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2760" windowWidth="13200" windowHeight="9780" tabRatio="897" activeTab="1"/>
  </bookViews>
  <sheets>
    <sheet name="様式取り扱い " sheetId="1" r:id="rId1"/>
    <sheet name="請求書①" sheetId="2" r:id="rId2"/>
    <sheet name="請求内訳書②" sheetId="3" r:id="rId3"/>
    <sheet name="【請求書①入力例】" sheetId="4" r:id="rId4"/>
    <sheet name="【請求内訳書②入力例】" sheetId="5" r:id="rId5"/>
  </sheets>
  <definedNames>
    <definedName name="_xlnm.Print_Area" localSheetId="3">'【請求書①入力例】'!$A$1:$BD$48</definedName>
    <definedName name="_xlnm.Print_Area" localSheetId="4">'【請求内訳書②入力例】'!$A$1:$BC$37</definedName>
    <definedName name="_xlnm.Print_Area" localSheetId="1">'請求書①'!$A$1:$BC$48,'請求書①'!#REF!</definedName>
    <definedName name="_xlnm.Print_Area" localSheetId="2">'請求内訳書②'!$A$1:$BC$111</definedName>
    <definedName name="_xlnm.Print_Area" localSheetId="0">'様式取り扱い '!$A$1:$A$43</definedName>
  </definedNames>
  <calcPr fullCalcOnLoad="1"/>
</workbook>
</file>

<file path=xl/sharedStrings.xml><?xml version="1.0" encoding="utf-8"?>
<sst xmlns="http://schemas.openxmlformats.org/spreadsheetml/2006/main" count="251" uniqueCount="112">
  <si>
    <t>指定請求書様式(エクセル版）の取り扱いについて</t>
  </si>
  <si>
    <t>計</t>
  </si>
  <si>
    <t>年</t>
  </si>
  <si>
    <t>月</t>
  </si>
  <si>
    <t>寸法</t>
  </si>
  <si>
    <t>単位</t>
  </si>
  <si>
    <t>数量</t>
  </si>
  <si>
    <t>単価</t>
  </si>
  <si>
    <t>金額</t>
  </si>
  <si>
    <t>事　務</t>
  </si>
  <si>
    <t>１．用紙の種類</t>
  </si>
  <si>
    <t>２．入力箇所</t>
  </si>
  <si>
    <t>３．提出部数</t>
  </si>
  <si>
    <t>４．作成不要書類　（貴社請求内訳書がＡ４版の場合）</t>
  </si>
  <si>
    <t>５．注意事項（入力時）</t>
  </si>
  <si>
    <t>商店コード</t>
  </si>
  <si>
    <t>日</t>
  </si>
  <si>
    <t>&lt;　検印欄　&gt;</t>
  </si>
  <si>
    <t>月日</t>
  </si>
  <si>
    <t>別紙</t>
  </si>
  <si>
    <t>枚</t>
  </si>
  <si>
    <t>下記の金額を請求します。</t>
  </si>
  <si>
    <t>担当者</t>
  </si>
  <si>
    <t>工事名</t>
  </si>
  <si>
    <t>印</t>
  </si>
  <si>
    <t>（</t>
  </si>
  <si>
    <t>）</t>
  </si>
  <si>
    <t>〒</t>
  </si>
  <si>
    <t>住所
氏名
電話</t>
  </si>
  <si>
    <t>-</t>
  </si>
  <si>
    <t>内　　訳　　欄</t>
  </si>
  <si>
    <t>式</t>
  </si>
  <si>
    <t>品　　　名</t>
  </si>
  <si>
    <r>
      <t>　</t>
    </r>
    <r>
      <rPr>
        <b/>
        <u val="single"/>
        <sz val="10"/>
        <rFont val="ＭＳ Ｐ明朝"/>
        <family val="1"/>
      </rPr>
      <t>は請求書として受け付けできませんのでよろしく御願いします。</t>
    </r>
  </si>
  <si>
    <t>フクダハウジング　株式会社 　御 中</t>
  </si>
  <si>
    <t>フクダハウジング使用欄</t>
  </si>
  <si>
    <t>請　求　書　</t>
  </si>
  <si>
    <r>
      <t>　　</t>
    </r>
    <r>
      <rPr>
        <b/>
        <u val="single"/>
        <sz val="10"/>
        <rFont val="ＭＳ Ｐ明朝"/>
        <family val="1"/>
      </rPr>
      <t>＊提出用には、かならず社印を押印願います。せっかく提出して頂きましても、社印のないもの</t>
    </r>
  </si>
  <si>
    <t>　この取り扱い説明のワークシート「様式取り扱い」の右隣から「請求書①」「請求内訳書②」</t>
  </si>
  <si>
    <t>ワークシート上で白抜き表示されているセルが入力箇所です。必要事項を漏れなく入力願います。</t>
  </si>
  <si>
    <t>貴社名・代表者名・郵便番号・住所・電話番号・担当者・商店コードは必ず入力してください。</t>
  </si>
  <si>
    <t>保存して変更がなければ次回から入力が不要となります。</t>
  </si>
  <si>
    <r>
      <rPr>
        <sz val="10"/>
        <color indexed="10"/>
        <rFont val="ＭＳ Ｐ明朝"/>
        <family val="1"/>
      </rPr>
      <t>１</t>
    </r>
    <r>
      <rPr>
        <sz val="10"/>
        <color indexed="10"/>
        <rFont val="ＭＳ Ｐ明朝"/>
        <family val="1"/>
      </rPr>
      <t>部</t>
    </r>
    <r>
      <rPr>
        <sz val="10"/>
        <rFont val="ＭＳ Ｐ明朝"/>
        <family val="1"/>
      </rPr>
      <t>となります。</t>
    </r>
  </si>
  <si>
    <t>印刷メニューで印刷して下さい。</t>
  </si>
  <si>
    <r>
      <t>貴社の請求</t>
    </r>
    <r>
      <rPr>
        <sz val="10"/>
        <color indexed="10"/>
        <rFont val="ＭＳ Ｐ明朝"/>
        <family val="1"/>
      </rPr>
      <t>内訳書</t>
    </r>
    <r>
      <rPr>
        <sz val="10"/>
        <rFont val="ＭＳ Ｐ明朝"/>
        <family val="1"/>
      </rPr>
      <t>がＡ４版でしたら、弊社の指定様式でなく貴社指定のものを使用していただいて結構です。</t>
    </r>
  </si>
  <si>
    <r>
      <rPr>
        <sz val="10"/>
        <color indexed="10"/>
        <rFont val="ＭＳ Ｐ明朝"/>
        <family val="1"/>
      </rPr>
      <t>貴社内訳書</t>
    </r>
    <r>
      <rPr>
        <sz val="10"/>
        <rFont val="ＭＳ Ｐ明朝"/>
        <family val="1"/>
      </rPr>
      <t>と</t>
    </r>
    <r>
      <rPr>
        <sz val="10"/>
        <color indexed="10"/>
        <rFont val="ＭＳ Ｐ明朝"/>
        <family val="1"/>
      </rPr>
      <t>弊社指定用紙「請求書①」</t>
    </r>
    <r>
      <rPr>
        <sz val="10"/>
        <rFont val="ＭＳ Ｐ明朝"/>
        <family val="1"/>
      </rPr>
      <t>を１部ずつ提出して頂きます。</t>
    </r>
  </si>
  <si>
    <t>　計算式の結果と合わない場合は手入力でもかまいません。</t>
  </si>
  <si>
    <t>致します。コードは４桁の数字で設定されております。自社の商店コードをご存知でない場合には、</t>
  </si>
  <si>
    <t>　「【請求書入力例①】」「【内訳書入力例②】」と全てで５つのワークシートがあります。</t>
  </si>
  <si>
    <t>お手数ですがお問い合わせください。</t>
  </si>
  <si>
    <t>いますが、貴社の請求内容により不都合が生じた場合には、修正をお願いします。</t>
  </si>
  <si>
    <t>・請求書①で内訳欄が足りない場合にはワークシート「請求内訳書②」をご利用ください。</t>
  </si>
  <si>
    <t>・「商店コード」は、貴社の住所・振込口座等の管理データを登録している重要なコードですので後日通知</t>
  </si>
  <si>
    <t>・ワークシート「請求内訳書②」の数値のうち『数量』は小数点第３位、『単価』は小数点第１位と設定して</t>
  </si>
  <si>
    <t>・端数値引きの場合は数量欄に『-1』を入力し単価に端数数値を入力してください。</t>
  </si>
  <si>
    <t>「請求書①」　　 … 請負工事以外の請求の際にお使いください。</t>
  </si>
  <si>
    <t>計算式が入っている箇所は、直接入力していただいてもかまいません。</t>
  </si>
  <si>
    <t>フクダハウジング㈱</t>
  </si>
  <si>
    <t>工事場所</t>
  </si>
  <si>
    <t>8％対象請求額</t>
  </si>
  <si>
    <t>（税抜き）</t>
  </si>
  <si>
    <t>10％対象請求額</t>
  </si>
  <si>
    <t>非課税対象分</t>
  </si>
  <si>
    <t>消費税</t>
  </si>
  <si>
    <t>請求額</t>
  </si>
  <si>
    <t>Ｔ</t>
  </si>
  <si>
    <t>1</t>
  </si>
  <si>
    <t>適格請求書登録番号</t>
  </si>
  <si>
    <t>部　署</t>
  </si>
  <si>
    <t>所属長</t>
  </si>
  <si>
    <t>（10％）</t>
  </si>
  <si>
    <t>（8％）</t>
  </si>
  <si>
    <t>ｍ</t>
  </si>
  <si>
    <t>〇〇納品</t>
  </si>
  <si>
    <t>「請求内訳書②」　 … 「請求書①」の内訳欄では不足する場合に内訳書としてお使いください。</t>
  </si>
  <si>
    <t>※消費税欄は8％・10％(端数四捨五入)で計算式が入っています。</t>
  </si>
  <si>
    <t>貴社控の保管方法は貴社のルールにてお願いいたします。</t>
  </si>
  <si>
    <t>・弊社担当者（発注者）の記入をお願いします。</t>
  </si>
  <si>
    <t>税率</t>
  </si>
  <si>
    <t>フクダハウジング使用欄</t>
  </si>
  <si>
    <t>（非課税：空欄）</t>
  </si>
  <si>
    <t>請求内訳書</t>
  </si>
  <si>
    <t>工事名</t>
  </si>
  <si>
    <t>商店名</t>
  </si>
  <si>
    <t>№1</t>
  </si>
  <si>
    <t>№2</t>
  </si>
  <si>
    <t>№2</t>
  </si>
  <si>
    <t>№3</t>
  </si>
  <si>
    <t>№3</t>
  </si>
  <si>
    <t>請求書①</t>
  </si>
  <si>
    <t>課税10％</t>
  </si>
  <si>
    <t>課税8％</t>
  </si>
  <si>
    <t>集計</t>
  </si>
  <si>
    <t>非課税</t>
  </si>
  <si>
    <t>〇〇市〇〇町1-1-1</t>
  </si>
  <si>
    <t>〇〇邸増築工事</t>
  </si>
  <si>
    <t>〇〇県〇〇市〇〇町</t>
  </si>
  <si>
    <t>株式会社〇〇〇</t>
  </si>
  <si>
    <t>代表取締役　〇〇　〇〇</t>
  </si>
  <si>
    <t>012-345-6789</t>
  </si>
  <si>
    <t>経理部　〇〇</t>
  </si>
  <si>
    <t>1234567890123</t>
  </si>
  <si>
    <t>〇〇</t>
  </si>
  <si>
    <t>コピー用紙</t>
  </si>
  <si>
    <t>冊</t>
  </si>
  <si>
    <t>シート</t>
  </si>
  <si>
    <t>印紙立替分</t>
  </si>
  <si>
    <t>200円印紙</t>
  </si>
  <si>
    <t>値引き</t>
  </si>
  <si>
    <t>適格請求書登録番号を取得されている事業者の場合コードの入力をお願いいたします。</t>
  </si>
  <si>
    <t>管　理</t>
  </si>
  <si>
    <t>指定請求書　2023年8月1日作成</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</si>
</sst>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
    <numFmt numFmtId="177" formatCode="0_);[Red]\(0\)"/>
    <numFmt numFmtId="178" formatCode="#,##0_ ;[Red]\-#,##0\ "/>
    <numFmt numFmtId="179" formatCode="#"/>
    <numFmt numFmtId="180" formatCode="0.E+00"/>
    <numFmt numFmtId="181" formatCode="00000000"/>
    <numFmt numFmtId="182" formatCode="&quot;¥&quot;#,##0_);[Red]\(&quot;¥&quot;#,##0\)"/>
    <numFmt numFmtId="183" formatCode="#,##0_);[Red]\(#,##0\)"/>
    <numFmt numFmtId="184" formatCode="#,###.0;[Red]\-#,###.0"/>
    <numFmt numFmtId="185" formatCode="#,###.00;[Red]\-#,###.00"/>
    <numFmt numFmtId="186" formatCode="0.00_);[Red]\(0.00\)"/>
    <numFmt numFmtId="187" formatCode="#,##0.00_);[Red]\(#,##0.00\)"/>
    <numFmt numFmtId="188" formatCode="0;0;"/>
    <numFmt numFmtId="189" formatCode="0;0.0;"/>
    <numFmt numFmtId="190" formatCode="0;0.00;"/>
    <numFmt numFmtId="191" formatCode="0;0.000;"/>
    <numFmt numFmtId="192" formatCode="0;0.0000;"/>
    <numFmt numFmtId="193" formatCode="0.0"/>
    <numFmt numFmtId="194" formatCode="#,##0.0;[Red]\-#,##0.0"/>
    <numFmt numFmtId="195" formatCode="0;0"/>
    <numFmt numFmtId="196" formatCode="&quot;「&quot;0;0&quot;」&quot;"/>
    <numFmt numFmtId="197" formatCode="&quot;「&quot;0;0;&quot;」&quot;"/>
    <numFmt numFmtId="198" formatCode="#,##0.00_);[Red]\(#,##0.\)"/>
    <numFmt numFmtId="199" formatCode="0,000;0,000.0000;"/>
    <numFmt numFmtId="200" formatCode="0,000;0,000.;"/>
    <numFmt numFmtId="201" formatCode="0,000;0,000;"/>
    <numFmt numFmtId="202" formatCode="0,000;"/>
    <numFmt numFmtId="203" formatCode="#,##0.0_);[Red]\(#,##0.0\)"/>
    <numFmt numFmtId="204" formatCode="#,##0;&quot;▲ &quot;#,##0"/>
    <numFmt numFmtId="205" formatCode="#,###.0;[Red]\-#,###."/>
    <numFmt numFmtId="206" formatCode="#,###;[Red]\-#,###."/>
    <numFmt numFmtId="207" formatCode="[Red]#,###.#\-####.0"/>
    <numFmt numFmtId="208" formatCode="#,###.0;[Red]\-#,###.#"/>
    <numFmt numFmtId="209" formatCode="#,###.#;[Red]\-#,###.#"/>
    <numFmt numFmtId="210" formatCode="#,###.##;[Red]\-#,###.##"/>
    <numFmt numFmtId="211" formatCode="#,#00;000;\]"/>
    <numFmt numFmtId="212" formatCode="#,###;[Red]##\-#,###"/>
    <numFmt numFmtId="213" formatCode="#_ "/>
    <numFmt numFmtId="214" formatCode="#,###.###;[Red]\-#,###.###"/>
    <numFmt numFmtId="215" formatCode="&quot;¥&quot;#,##0_);\(&quot;¥&quot;#,##0\)"/>
    <numFmt numFmtId="216" formatCode="[$-F800]dddd\,\ mmmm\ dd\,\ yyyy"/>
    <numFmt numFmtId="217" formatCode="[$]ggge&quot;年&quot;m&quot;月&quot;d&quot;日&quot;;@"/>
    <numFmt numFmtId="218" formatCode="[$-411]gge&quot;年&quot;m&quot;月&quot;d&quot;日&quot;;@"/>
    <numFmt numFmtId="219" formatCode="[$]gge&quot;年&quot;m&quot;月&quot;d&quot;日&quot;;@"/>
    <numFmt numFmtId="220" formatCode="0.000_ "/>
  </numFmts>
  <fonts count="61">
    <font>
      <sz val="11"/>
      <name val="ＭＳ Ｐゴシック"/>
      <family val="3"/>
    </font>
    <font>
      <sz val="6"/>
      <name val="ＭＳ Ｐゴシック"/>
      <family val="3"/>
    </font>
    <font>
      <sz val="10"/>
      <name val="ＭＳ Ｐゴシック"/>
      <family val="3"/>
    </font>
    <font>
      <b/>
      <sz val="11"/>
      <name val="ＭＳ Ｐゴシック"/>
      <family val="3"/>
    </font>
    <font>
      <sz val="8"/>
      <name val="ＭＳ Ｐゴシック"/>
      <family val="3"/>
    </font>
    <font>
      <b/>
      <sz val="14"/>
      <name val="ＭＳ Ｐゴシック"/>
      <family val="3"/>
    </font>
    <font>
      <u val="single"/>
      <sz val="8.25"/>
      <color indexed="12"/>
      <name val="ＭＳ Ｐゴシック"/>
      <family val="3"/>
    </font>
    <font>
      <b/>
      <sz val="11"/>
      <name val="ＭＳ Ｐ明朝"/>
      <family val="1"/>
    </font>
    <font>
      <sz val="11"/>
      <name val="ＭＳ Ｐ明朝"/>
      <family val="1"/>
    </font>
    <font>
      <b/>
      <sz val="14"/>
      <name val="ＭＳ Ｐ明朝"/>
      <family val="1"/>
    </font>
    <font>
      <sz val="14"/>
      <name val="ＭＳ Ｐ明朝"/>
      <family val="1"/>
    </font>
    <font>
      <b/>
      <sz val="12"/>
      <name val="ＭＳ Ｐ明朝"/>
      <family val="1"/>
    </font>
    <font>
      <sz val="8"/>
      <name val="ＭＳ Ｐ明朝"/>
      <family val="1"/>
    </font>
    <font>
      <b/>
      <sz val="10"/>
      <name val="ＭＳ Ｐ明朝"/>
      <family val="1"/>
    </font>
    <font>
      <sz val="10"/>
      <name val="ＭＳ Ｐ明朝"/>
      <family val="1"/>
    </font>
    <font>
      <sz val="9"/>
      <name val="ＭＳ Ｐ明朝"/>
      <family val="1"/>
    </font>
    <font>
      <sz val="12"/>
      <name val="ＭＳ Ｐ明朝"/>
      <family val="1"/>
    </font>
    <font>
      <sz val="7"/>
      <name val="ＭＳ Ｐゴシック"/>
      <family val="3"/>
    </font>
    <font>
      <b/>
      <sz val="7"/>
      <name val="ＭＳ Ｐ明朝"/>
      <family val="1"/>
    </font>
    <font>
      <sz val="11"/>
      <color indexed="10"/>
      <name val="ＭＳ Ｐ明朝"/>
      <family val="1"/>
    </font>
    <font>
      <sz val="10"/>
      <color indexed="10"/>
      <name val="ＭＳ Ｐ明朝"/>
      <family val="1"/>
    </font>
    <font>
      <b/>
      <sz val="10"/>
      <color indexed="10"/>
      <name val="ＭＳ Ｐ明朝"/>
      <family val="1"/>
    </font>
    <font>
      <b/>
      <u val="single"/>
      <sz val="10"/>
      <name val="ＭＳ Ｐ明朝"/>
      <family val="1"/>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rgb="FFCCFFCC"/>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uble"/>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right>
        <color indexed="63"/>
      </right>
      <top style="thin"/>
      <bottom style="hair"/>
    </border>
    <border>
      <left>
        <color indexed="63"/>
      </left>
      <right>
        <color indexed="63"/>
      </right>
      <top style="thin"/>
      <bottom style="hair"/>
    </border>
    <border>
      <left>
        <color indexed="63"/>
      </left>
      <right style="hair">
        <color indexed="8"/>
      </right>
      <top>
        <color indexed="63"/>
      </top>
      <bottom style="hair">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style="hair"/>
      <top style="hair"/>
      <bottom style="thin"/>
    </border>
    <border>
      <left style="hair">
        <color indexed="8"/>
      </left>
      <right>
        <color indexed="63"/>
      </right>
      <top>
        <color indexed="63"/>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color indexed="63"/>
      </bottom>
    </border>
    <border>
      <left>
        <color indexed="63"/>
      </left>
      <right style="double">
        <color indexed="8"/>
      </right>
      <top style="double">
        <color indexed="8"/>
      </top>
      <bottom>
        <color indexed="63"/>
      </bottom>
    </border>
    <border>
      <left style="thin"/>
      <right style="hair"/>
      <top style="hair"/>
      <bottom style="hair"/>
    </border>
    <border>
      <left>
        <color indexed="63"/>
      </left>
      <right style="double">
        <color indexed="8"/>
      </right>
      <top>
        <color indexed="63"/>
      </top>
      <bottom style="double">
        <color indexed="8"/>
      </bottom>
    </border>
    <border>
      <left style="thin"/>
      <right style="hair"/>
      <top style="hair"/>
      <bottom style="thin"/>
    </border>
    <border>
      <left style="hair"/>
      <right style="hair"/>
      <top style="hair"/>
      <bottom style="thin"/>
    </border>
    <border>
      <left style="hair"/>
      <right style="hair">
        <color indexed="55"/>
      </right>
      <top style="hair"/>
      <bottom>
        <color indexed="63"/>
      </bottom>
    </border>
    <border>
      <left style="hair">
        <color indexed="55"/>
      </left>
      <right style="hair"/>
      <top style="hair"/>
      <bottom>
        <color indexed="63"/>
      </bottom>
    </border>
    <border>
      <left style="hair"/>
      <right style="hair">
        <color indexed="55"/>
      </right>
      <top>
        <color indexed="63"/>
      </top>
      <bottom>
        <color indexed="63"/>
      </bottom>
    </border>
    <border>
      <left style="hair">
        <color indexed="55"/>
      </left>
      <right style="hair"/>
      <top>
        <color indexed="63"/>
      </top>
      <bottom>
        <color indexed="63"/>
      </bottom>
    </border>
    <border>
      <left style="hair"/>
      <right style="hair">
        <color indexed="55"/>
      </right>
      <top>
        <color indexed="63"/>
      </top>
      <bottom style="hair"/>
    </border>
    <border>
      <left style="hair">
        <color indexed="55"/>
      </left>
      <right style="hair"/>
      <top>
        <color indexed="63"/>
      </top>
      <bottom style="hair"/>
    </border>
    <border>
      <left style="hair">
        <color indexed="8"/>
      </left>
      <right>
        <color indexed="63"/>
      </right>
      <top>
        <color indexed="63"/>
      </top>
      <bottom style="double">
        <color indexed="8"/>
      </bottom>
    </border>
    <border>
      <left>
        <color indexed="63"/>
      </left>
      <right style="thin">
        <color indexed="8"/>
      </right>
      <top style="hair"/>
      <bottom>
        <color indexed="63"/>
      </bottom>
    </border>
    <border>
      <left>
        <color indexed="63"/>
      </left>
      <right style="thin">
        <color indexed="8"/>
      </right>
      <top>
        <color indexed="63"/>
      </top>
      <bottom style="thin">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style="double">
        <color indexed="8"/>
      </top>
      <bottom>
        <color indexed="63"/>
      </bottom>
    </border>
    <border>
      <left>
        <color indexed="63"/>
      </left>
      <right>
        <color indexed="63"/>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color indexed="8"/>
      </right>
      <top style="thin">
        <color indexed="8"/>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color indexed="8"/>
      </left>
      <right style="thin">
        <color indexed="8"/>
      </right>
      <top style="thin">
        <color indexed="8"/>
      </top>
      <bottom>
        <color indexed="63"/>
      </bottom>
    </border>
    <border>
      <left>
        <color indexed="63"/>
      </left>
      <right style="thin"/>
      <top style="hair"/>
      <bottom style="hair"/>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34">
    <xf numFmtId="0" fontId="0" fillId="0" borderId="0" xfId="0" applyAlignment="1">
      <alignment/>
    </xf>
    <xf numFmtId="0" fontId="8" fillId="0" borderId="0" xfId="0" applyFont="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176" fontId="11" fillId="0" borderId="0" xfId="0" applyNumberFormat="1"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4" fillId="0" borderId="0" xfId="0" applyFont="1" applyAlignment="1" applyProtection="1">
      <alignment vertical="center"/>
      <protection/>
    </xf>
    <xf numFmtId="199" fontId="8" fillId="0" borderId="0" xfId="49" applyNumberFormat="1" applyFont="1" applyFill="1" applyBorder="1" applyAlignment="1" applyProtection="1">
      <alignment horizontal="right"/>
      <protection/>
    </xf>
    <xf numFmtId="194" fontId="8" fillId="0" borderId="0" xfId="49"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xf>
    <xf numFmtId="0" fontId="7" fillId="0" borderId="0" xfId="0" applyFont="1" applyFill="1" applyBorder="1" applyAlignment="1" applyProtection="1">
      <alignment horizontal="center" vertical="center"/>
      <protection/>
    </xf>
    <xf numFmtId="1" fontId="11"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protection/>
    </xf>
    <xf numFmtId="40" fontId="8" fillId="0" borderId="0" xfId="49" applyNumberFormat="1" applyFont="1" applyFill="1" applyBorder="1" applyAlignment="1" applyProtection="1">
      <alignment horizontal="righ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center" vertical="center"/>
      <protection/>
    </xf>
    <xf numFmtId="176" fontId="11" fillId="33" borderId="0" xfId="0" applyNumberFormat="1" applyFont="1" applyFill="1" applyBorder="1" applyAlignment="1" applyProtection="1">
      <alignment/>
      <protection/>
    </xf>
    <xf numFmtId="0" fontId="14"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4" fillId="33" borderId="0" xfId="0" applyFont="1" applyFill="1" applyAlignment="1" applyProtection="1">
      <alignment vertical="center"/>
      <protection/>
    </xf>
    <xf numFmtId="0" fontId="7"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8" fillId="33" borderId="0" xfId="0" applyFont="1" applyFill="1" applyBorder="1" applyAlignment="1" applyProtection="1">
      <alignment horizontal="center"/>
      <protection/>
    </xf>
    <xf numFmtId="0" fontId="15" fillId="33" borderId="0" xfId="0" applyFont="1" applyFill="1" applyBorder="1" applyAlignment="1" applyProtection="1">
      <alignment/>
      <protection/>
    </xf>
    <xf numFmtId="0" fontId="8" fillId="33" borderId="10" xfId="0" applyFont="1" applyFill="1" applyBorder="1" applyAlignment="1" applyProtection="1">
      <alignment horizontal="center" vertical="center" textRotation="255"/>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horizontal="center" vertical="center" textRotation="255"/>
      <protection/>
    </xf>
    <xf numFmtId="0" fontId="8" fillId="33" borderId="12" xfId="0" applyFont="1" applyFill="1" applyBorder="1" applyAlignment="1" applyProtection="1">
      <alignment vertical="center"/>
      <protection/>
    </xf>
    <xf numFmtId="0" fontId="12" fillId="33" borderId="11" xfId="0" applyFont="1" applyFill="1" applyBorder="1" applyAlignment="1" applyProtection="1">
      <alignment vertical="center"/>
      <protection/>
    </xf>
    <xf numFmtId="0" fontId="12" fillId="33" borderId="11" xfId="0" applyFont="1" applyFill="1" applyBorder="1" applyAlignment="1" applyProtection="1">
      <alignment horizontal="center" vertical="center"/>
      <protection/>
    </xf>
    <xf numFmtId="0" fontId="8" fillId="33" borderId="13"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8" fillId="33" borderId="18" xfId="0" applyFont="1" applyFill="1" applyBorder="1" applyAlignment="1" applyProtection="1">
      <alignment vertical="center"/>
      <protection/>
    </xf>
    <xf numFmtId="176" fontId="11" fillId="33" borderId="18" xfId="0" applyNumberFormat="1" applyFont="1" applyFill="1" applyBorder="1" applyAlignment="1" applyProtection="1">
      <alignment/>
      <protection/>
    </xf>
    <xf numFmtId="0" fontId="14" fillId="34" borderId="19" xfId="0" applyFont="1" applyFill="1" applyBorder="1" applyAlignment="1" applyProtection="1">
      <alignment horizontal="center" vertical="center" wrapText="1"/>
      <protection/>
    </xf>
    <xf numFmtId="0" fontId="8" fillId="34" borderId="20" xfId="0" applyFont="1" applyFill="1" applyBorder="1" applyAlignment="1" applyProtection="1">
      <alignment horizontal="center" vertical="center" wrapText="1"/>
      <protection/>
    </xf>
    <xf numFmtId="0" fontId="8" fillId="34" borderId="21"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14" fillId="34" borderId="23" xfId="0" applyFont="1" applyFill="1" applyBorder="1" applyAlignment="1" applyProtection="1">
      <alignment horizontal="right" vertical="center"/>
      <protection/>
    </xf>
    <xf numFmtId="0" fontId="14" fillId="34" borderId="23"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25"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protection/>
    </xf>
    <xf numFmtId="0" fontId="14" fillId="34" borderId="27" xfId="0" applyFont="1" applyFill="1" applyBorder="1" applyAlignment="1" applyProtection="1">
      <alignment horizontal="center" vertical="center"/>
      <protection/>
    </xf>
    <xf numFmtId="0" fontId="14" fillId="34" borderId="28" xfId="0" applyFont="1" applyFill="1" applyBorder="1" applyAlignment="1" applyProtection="1">
      <alignment horizontal="center" vertical="center"/>
      <protection/>
    </xf>
    <xf numFmtId="0" fontId="14" fillId="34" borderId="29" xfId="0" applyFont="1" applyFill="1" applyBorder="1" applyAlignment="1" applyProtection="1">
      <alignment horizontal="center" vertical="center"/>
      <protection/>
    </xf>
    <xf numFmtId="0" fontId="14" fillId="34" borderId="30" xfId="0" applyFont="1" applyFill="1" applyBorder="1" applyAlignment="1" applyProtection="1">
      <alignment horizontal="center" vertical="center"/>
      <protection/>
    </xf>
    <xf numFmtId="0" fontId="14" fillId="34" borderId="31" xfId="0" applyFont="1" applyFill="1" applyBorder="1" applyAlignment="1" applyProtection="1">
      <alignment vertical="center"/>
      <protection/>
    </xf>
    <xf numFmtId="0" fontId="14" fillId="34" borderId="32"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13" fillId="33" borderId="0" xfId="0" applyNumberFormat="1" applyFont="1" applyFill="1" applyBorder="1" applyAlignment="1" applyProtection="1">
      <alignment horizontal="center" vertical="center"/>
      <protection/>
    </xf>
    <xf numFmtId="0" fontId="8" fillId="33" borderId="0" xfId="0" applyFont="1" applyFill="1" applyBorder="1" applyAlignment="1" applyProtection="1">
      <alignment/>
      <protection/>
    </xf>
    <xf numFmtId="0" fontId="8" fillId="34" borderId="21" xfId="0" applyFont="1" applyFill="1" applyBorder="1" applyAlignment="1" applyProtection="1">
      <alignment horizontal="right" vertical="center"/>
      <protection/>
    </xf>
    <xf numFmtId="0" fontId="8" fillId="34" borderId="33"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textRotation="255"/>
      <protection/>
    </xf>
    <xf numFmtId="0" fontId="7" fillId="0" borderId="0" xfId="0" applyFont="1" applyFill="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protection/>
    </xf>
    <xf numFmtId="38" fontId="8" fillId="0" borderId="0" xfId="49" applyFont="1" applyFill="1" applyBorder="1" applyAlignment="1" applyProtection="1">
      <alignment horizontal="center"/>
      <protection/>
    </xf>
    <xf numFmtId="0" fontId="14" fillId="0" borderId="0" xfId="0" applyFont="1" applyFill="1" applyAlignment="1" applyProtection="1">
      <alignment vertical="center"/>
      <protection/>
    </xf>
    <xf numFmtId="0" fontId="14" fillId="0" borderId="0" xfId="0" applyFont="1" applyFill="1" applyBorder="1" applyAlignment="1" applyProtection="1">
      <alignment horizontal="center" vertical="center" wrapText="1"/>
      <protection/>
    </xf>
    <xf numFmtId="0" fontId="8" fillId="33" borderId="34" xfId="0" applyFont="1" applyFill="1" applyBorder="1" applyAlignment="1" applyProtection="1">
      <alignment vertical="center"/>
      <protection/>
    </xf>
    <xf numFmtId="0" fontId="12" fillId="33" borderId="12" xfId="0" applyFont="1" applyFill="1" applyBorder="1" applyAlignment="1" applyProtection="1">
      <alignment horizontal="center" vertical="center"/>
      <protection/>
    </xf>
    <xf numFmtId="0" fontId="8" fillId="0" borderId="0" xfId="0" applyFont="1" applyAlignment="1">
      <alignment vertical="center"/>
    </xf>
    <xf numFmtId="0" fontId="8" fillId="0" borderId="0" xfId="0" applyFont="1" applyFill="1" applyAlignment="1">
      <alignment vertical="center"/>
    </xf>
    <xf numFmtId="0" fontId="15" fillId="33" borderId="0" xfId="0" applyFont="1" applyFill="1" applyBorder="1" applyAlignment="1" applyProtection="1">
      <alignment vertical="center"/>
      <protection/>
    </xf>
    <xf numFmtId="0" fontId="14" fillId="0" borderId="0" xfId="0" applyFont="1" applyFill="1" applyAlignment="1">
      <alignment vertical="center"/>
    </xf>
    <xf numFmtId="0" fontId="14" fillId="0" borderId="0" xfId="0" applyFont="1" applyFill="1" applyAlignment="1">
      <alignment horizontal="right" vertical="center"/>
    </xf>
    <xf numFmtId="0" fontId="7"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Fill="1" applyAlignment="1">
      <alignment horizontal="left" vertical="center"/>
    </xf>
    <xf numFmtId="0" fontId="19" fillId="0" borderId="0" xfId="0" applyFont="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21" fillId="0" borderId="0" xfId="0" applyFont="1" applyAlignment="1">
      <alignment horizontal="left" vertical="center"/>
    </xf>
    <xf numFmtId="0" fontId="20" fillId="0" borderId="0" xfId="0" applyFont="1" applyAlignment="1">
      <alignment horizontal="left" vertical="center"/>
    </xf>
    <xf numFmtId="0" fontId="21" fillId="0" borderId="0" xfId="0" applyFont="1" applyFill="1" applyAlignment="1">
      <alignment vertical="center"/>
    </xf>
    <xf numFmtId="0" fontId="13" fillId="35" borderId="0" xfId="0" applyFont="1" applyFill="1" applyAlignment="1">
      <alignment vertical="center"/>
    </xf>
    <xf numFmtId="0" fontId="11" fillId="34" borderId="0" xfId="0" applyFont="1" applyFill="1" applyAlignment="1">
      <alignment horizontal="center" vertical="center"/>
    </xf>
    <xf numFmtId="0" fontId="13" fillId="36" borderId="0" xfId="0" applyFont="1" applyFill="1" applyAlignment="1">
      <alignment vertical="center"/>
    </xf>
    <xf numFmtId="0" fontId="13" fillId="36" borderId="0" xfId="0" applyFont="1" applyFill="1" applyBorder="1" applyAlignment="1">
      <alignment vertical="center"/>
    </xf>
    <xf numFmtId="0" fontId="8" fillId="0" borderId="0" xfId="0" applyNumberFormat="1" applyFont="1" applyFill="1" applyAlignment="1" applyProtection="1">
      <alignment vertical="center"/>
      <protection/>
    </xf>
    <xf numFmtId="0" fontId="7" fillId="0" borderId="0" xfId="0" applyFont="1" applyFill="1" applyAlignment="1" applyProtection="1">
      <alignment horizontal="left" vertical="center"/>
      <protection/>
    </xf>
    <xf numFmtId="0" fontId="14" fillId="0" borderId="0" xfId="0" applyFont="1" applyFill="1" applyAlignment="1">
      <alignment horizontal="left" vertical="center" indent="1"/>
    </xf>
    <xf numFmtId="0" fontId="14" fillId="0" borderId="0" xfId="0" applyFont="1" applyFill="1" applyAlignment="1">
      <alignment horizontal="left" vertical="center" indent="1" shrinkToFit="1"/>
    </xf>
    <xf numFmtId="0" fontId="60" fillId="0" borderId="0" xfId="0" applyFont="1" applyFill="1" applyAlignment="1">
      <alignment horizontal="left" vertical="center" indent="1"/>
    </xf>
    <xf numFmtId="216" fontId="14" fillId="0" borderId="0" xfId="0" applyNumberFormat="1" applyFont="1" applyAlignment="1">
      <alignment horizontal="right" vertical="center"/>
    </xf>
    <xf numFmtId="49" fontId="11" fillId="33" borderId="0" xfId="0" applyNumberFormat="1" applyFont="1" applyFill="1" applyBorder="1" applyAlignment="1" applyProtection="1">
      <alignment vertical="center"/>
      <protection locked="0"/>
    </xf>
    <xf numFmtId="49" fontId="8" fillId="33" borderId="0" xfId="0" applyNumberFormat="1" applyFont="1" applyFill="1" applyBorder="1" applyAlignment="1" applyProtection="1">
      <alignment vertical="center"/>
      <protection locked="0"/>
    </xf>
    <xf numFmtId="0" fontId="2" fillId="34" borderId="34" xfId="0" applyFont="1" applyFill="1" applyBorder="1" applyAlignment="1" applyProtection="1">
      <alignment vertical="center"/>
      <protection/>
    </xf>
    <xf numFmtId="0" fontId="8" fillId="34" borderId="35" xfId="0" applyFont="1" applyFill="1" applyBorder="1" applyAlignment="1" applyProtection="1">
      <alignment horizontal="center" vertical="center" wrapText="1"/>
      <protection/>
    </xf>
    <xf numFmtId="0" fontId="8" fillId="34" borderId="36" xfId="0" applyFont="1" applyFill="1" applyBorder="1" applyAlignment="1" applyProtection="1">
      <alignment horizontal="center" vertical="center" wrapText="1"/>
      <protection/>
    </xf>
    <xf numFmtId="0" fontId="14" fillId="34" borderId="23" xfId="0" applyFont="1" applyFill="1" applyBorder="1" applyAlignment="1" applyProtection="1">
      <alignment horizontal="center" vertical="center" wrapText="1"/>
      <protection/>
    </xf>
    <xf numFmtId="0" fontId="8" fillId="34" borderId="24" xfId="0" applyFont="1" applyFill="1" applyBorder="1" applyAlignment="1" applyProtection="1">
      <alignment horizontal="center" vertical="center" wrapText="1"/>
      <protection/>
    </xf>
    <xf numFmtId="49" fontId="16" fillId="0" borderId="16" xfId="0" applyNumberFormat="1" applyFont="1" applyFill="1" applyBorder="1" applyAlignment="1" applyProtection="1">
      <alignment/>
      <protection locked="0"/>
    </xf>
    <xf numFmtId="0" fontId="11" fillId="33" borderId="0" xfId="0" applyFont="1" applyFill="1" applyAlignment="1" applyProtection="1">
      <alignment vertical="center"/>
      <protection/>
    </xf>
    <xf numFmtId="49" fontId="11" fillId="0" borderId="16" xfId="0" applyNumberFormat="1" applyFont="1" applyFill="1" applyBorder="1" applyAlignment="1" applyProtection="1">
      <alignment horizontal="right" vertical="center"/>
      <protection locked="0"/>
    </xf>
    <xf numFmtId="0" fontId="14" fillId="34" borderId="37" xfId="0" applyFont="1" applyFill="1" applyBorder="1" applyAlignment="1" applyProtection="1">
      <alignment horizontal="centerContinuous" vertical="center"/>
      <protection/>
    </xf>
    <xf numFmtId="0" fontId="14" fillId="34" borderId="37" xfId="0" applyFont="1" applyFill="1" applyBorder="1" applyAlignment="1" applyProtection="1">
      <alignment vertical="center"/>
      <protection/>
    </xf>
    <xf numFmtId="0" fontId="7" fillId="34" borderId="37" xfId="0" applyFont="1" applyFill="1" applyBorder="1" applyAlignment="1" applyProtection="1">
      <alignment vertical="center"/>
      <protection/>
    </xf>
    <xf numFmtId="0" fontId="13" fillId="34" borderId="37" xfId="0" applyFont="1" applyFill="1" applyBorder="1" applyAlignment="1" applyProtection="1">
      <alignment vertical="center"/>
      <protection/>
    </xf>
    <xf numFmtId="0" fontId="13" fillId="34" borderId="37" xfId="0" applyFont="1" applyFill="1" applyBorder="1" applyAlignment="1" applyProtection="1">
      <alignment horizontal="centerContinuous" vertical="center"/>
      <protection/>
    </xf>
    <xf numFmtId="0" fontId="14" fillId="36" borderId="38" xfId="0" applyFont="1" applyFill="1" applyBorder="1" applyAlignment="1" applyProtection="1">
      <alignment/>
      <protection/>
    </xf>
    <xf numFmtId="0" fontId="12" fillId="34" borderId="37" xfId="0" applyFont="1" applyFill="1" applyBorder="1" applyAlignment="1" applyProtection="1">
      <alignment vertical="center"/>
      <protection/>
    </xf>
    <xf numFmtId="38" fontId="14" fillId="36" borderId="38" xfId="49" applyFont="1" applyFill="1" applyBorder="1" applyAlignment="1" applyProtection="1">
      <alignment/>
      <protection/>
    </xf>
    <xf numFmtId="194" fontId="14" fillId="36" borderId="38" xfId="49" applyNumberFormat="1" applyFont="1" applyFill="1" applyBorder="1" applyAlignment="1" applyProtection="1">
      <alignment/>
      <protection/>
    </xf>
    <xf numFmtId="0" fontId="7" fillId="31" borderId="0" xfId="0" applyFont="1" applyFill="1" applyAlignment="1" applyProtection="1">
      <alignment vertical="center"/>
      <protection locked="0"/>
    </xf>
    <xf numFmtId="0" fontId="8" fillId="0" borderId="39" xfId="0" applyFont="1" applyFill="1" applyBorder="1" applyAlignment="1" applyProtection="1">
      <alignment vertical="center"/>
      <protection/>
    </xf>
    <xf numFmtId="38" fontId="8" fillId="0" borderId="39" xfId="49" applyFont="1" applyFill="1" applyBorder="1" applyAlignment="1" applyProtection="1">
      <alignment vertical="center"/>
      <protection/>
    </xf>
    <xf numFmtId="0" fontId="8" fillId="0" borderId="39"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38" fontId="8" fillId="0" borderId="42" xfId="49" applyFont="1" applyFill="1" applyBorder="1" applyAlignment="1" applyProtection="1">
      <alignment vertical="center"/>
      <protection/>
    </xf>
    <xf numFmtId="0" fontId="8" fillId="0" borderId="43" xfId="0" applyFont="1" applyFill="1" applyBorder="1" applyAlignment="1" applyProtection="1">
      <alignment horizontal="center" vertical="center"/>
      <protection/>
    </xf>
    <xf numFmtId="38" fontId="8" fillId="0" borderId="44" xfId="0" applyNumberFormat="1" applyFont="1" applyFill="1" applyBorder="1" applyAlignment="1" applyProtection="1">
      <alignment vertical="center"/>
      <protection/>
    </xf>
    <xf numFmtId="38" fontId="8" fillId="0" borderId="45" xfId="0" applyNumberFormat="1" applyFont="1" applyFill="1" applyBorder="1" applyAlignment="1" applyProtection="1">
      <alignment vertical="center"/>
      <protection/>
    </xf>
    <xf numFmtId="38" fontId="8" fillId="0" borderId="46" xfId="0" applyNumberFormat="1" applyFont="1" applyFill="1" applyBorder="1" applyAlignment="1" applyProtection="1">
      <alignment vertical="center"/>
      <protection/>
    </xf>
    <xf numFmtId="0" fontId="7" fillId="31" borderId="0" xfId="0" applyFont="1" applyFill="1" applyAlignment="1" applyProtection="1">
      <alignment vertical="center"/>
      <protection locked="0"/>
    </xf>
    <xf numFmtId="0" fontId="23" fillId="34" borderId="37" xfId="0" applyFont="1" applyFill="1" applyBorder="1" applyAlignment="1" applyProtection="1">
      <alignment vertical="center"/>
      <protection/>
    </xf>
    <xf numFmtId="9" fontId="14" fillId="37" borderId="47" xfId="49" applyNumberFormat="1" applyFont="1" applyFill="1" applyBorder="1" applyAlignment="1" applyProtection="1">
      <alignment/>
      <protection/>
    </xf>
    <xf numFmtId="9" fontId="14" fillId="37" borderId="48" xfId="49" applyNumberFormat="1" applyFont="1" applyFill="1" applyBorder="1" applyAlignment="1" applyProtection="1">
      <alignment/>
      <protection/>
    </xf>
    <xf numFmtId="176" fontId="14" fillId="37" borderId="48" xfId="49" applyNumberFormat="1" applyFont="1" applyFill="1" applyBorder="1" applyAlignment="1" applyProtection="1">
      <alignment/>
      <protection/>
    </xf>
    <xf numFmtId="0" fontId="14" fillId="38" borderId="0" xfId="0" applyFont="1" applyFill="1" applyBorder="1" applyAlignment="1" applyProtection="1">
      <alignment vertical="center"/>
      <protection/>
    </xf>
    <xf numFmtId="0" fontId="14" fillId="38" borderId="0" xfId="0" applyFont="1" applyFill="1" applyBorder="1" applyAlignment="1" applyProtection="1">
      <alignment horizontal="center" vertical="center"/>
      <protection/>
    </xf>
    <xf numFmtId="0" fontId="14" fillId="31" borderId="37" xfId="0" applyFont="1" applyFill="1" applyBorder="1" applyAlignment="1" applyProtection="1">
      <alignment vertical="center"/>
      <protection/>
    </xf>
    <xf numFmtId="0" fontId="12" fillId="31" borderId="40" xfId="0" applyFont="1" applyFill="1" applyBorder="1" applyAlignment="1" applyProtection="1">
      <alignment vertical="center" wrapText="1"/>
      <protection/>
    </xf>
    <xf numFmtId="0" fontId="8" fillId="38" borderId="0" xfId="0" applyFont="1" applyFill="1" applyAlignment="1" applyProtection="1">
      <alignment vertical="center"/>
      <protection/>
    </xf>
    <xf numFmtId="0" fontId="9" fillId="38" borderId="0" xfId="0" applyFont="1" applyFill="1" applyBorder="1" applyAlignment="1" applyProtection="1">
      <alignment horizontal="center" vertical="center"/>
      <protection/>
    </xf>
    <xf numFmtId="0" fontId="8" fillId="38" borderId="0" xfId="0" applyFont="1" applyFill="1" applyBorder="1" applyAlignment="1" applyProtection="1">
      <alignment vertical="center"/>
      <protection/>
    </xf>
    <xf numFmtId="0" fontId="8" fillId="38" borderId="0" xfId="0" applyFont="1" applyFill="1" applyBorder="1" applyAlignment="1" applyProtection="1">
      <alignment horizontal="center" vertical="center"/>
      <protection/>
    </xf>
    <xf numFmtId="0" fontId="7" fillId="38" borderId="0" xfId="0" applyFont="1" applyFill="1" applyBorder="1" applyAlignment="1" applyProtection="1">
      <alignment horizontal="left" vertical="center"/>
      <protection/>
    </xf>
    <xf numFmtId="0" fontId="7" fillId="38" borderId="0" xfId="0" applyFont="1" applyFill="1" applyBorder="1" applyAlignment="1" applyProtection="1">
      <alignment vertical="center"/>
      <protection/>
    </xf>
    <xf numFmtId="0" fontId="7" fillId="38" borderId="0" xfId="0" applyFont="1" applyFill="1" applyBorder="1" applyAlignment="1" applyProtection="1">
      <alignment horizontal="center"/>
      <protection/>
    </xf>
    <xf numFmtId="0" fontId="11" fillId="38" borderId="0" xfId="0" applyFont="1" applyFill="1" applyBorder="1" applyAlignment="1" applyProtection="1">
      <alignment horizontal="left"/>
      <protection/>
    </xf>
    <xf numFmtId="1" fontId="11" fillId="38" borderId="0" xfId="0" applyNumberFormat="1" applyFont="1" applyFill="1" applyBorder="1" applyAlignment="1" applyProtection="1">
      <alignment horizontal="center"/>
      <protection/>
    </xf>
    <xf numFmtId="0" fontId="14" fillId="38" borderId="0" xfId="0" applyFont="1" applyFill="1" applyBorder="1" applyAlignment="1" applyProtection="1">
      <alignment horizontal="left" vertical="center"/>
      <protection/>
    </xf>
    <xf numFmtId="0" fontId="14" fillId="38" borderId="0" xfId="0" applyFont="1" applyFill="1" applyBorder="1" applyAlignment="1" applyProtection="1">
      <alignment horizontal="center" vertical="center" wrapText="1"/>
      <protection/>
    </xf>
    <xf numFmtId="0" fontId="7" fillId="38" borderId="0" xfId="0" applyFont="1" applyFill="1" applyBorder="1" applyAlignment="1" applyProtection="1">
      <alignment horizontal="center" vertical="center"/>
      <protection/>
    </xf>
    <xf numFmtId="0" fontId="12" fillId="38" borderId="0" xfId="0" applyFont="1" applyFill="1" applyBorder="1" applyAlignment="1" applyProtection="1">
      <alignment horizontal="center" vertical="center"/>
      <protection/>
    </xf>
    <xf numFmtId="40" fontId="8" fillId="38" borderId="0" xfId="49" applyNumberFormat="1" applyFont="1" applyFill="1" applyBorder="1" applyAlignment="1" applyProtection="1">
      <alignment horizontal="right"/>
      <protection/>
    </xf>
    <xf numFmtId="38" fontId="8" fillId="38" borderId="0" xfId="49" applyFont="1" applyFill="1" applyBorder="1" applyAlignment="1" applyProtection="1">
      <alignment horizontal="center"/>
      <protection/>
    </xf>
    <xf numFmtId="176" fontId="14" fillId="38" borderId="49" xfId="49" applyNumberFormat="1" applyFont="1" applyFill="1" applyBorder="1" applyAlignment="1" applyProtection="1">
      <alignment/>
      <protection/>
    </xf>
    <xf numFmtId="176" fontId="14" fillId="38" borderId="50" xfId="49" applyNumberFormat="1" applyFont="1" applyFill="1" applyBorder="1" applyAlignment="1" applyProtection="1">
      <alignment/>
      <protection/>
    </xf>
    <xf numFmtId="176" fontId="14" fillId="38" borderId="51" xfId="49" applyNumberFormat="1" applyFont="1" applyFill="1" applyBorder="1" applyAlignment="1" applyProtection="1">
      <alignment/>
      <protection/>
    </xf>
    <xf numFmtId="9" fontId="14" fillId="0" borderId="52" xfId="49" applyNumberFormat="1" applyFont="1" applyFill="1" applyBorder="1" applyAlignment="1" applyProtection="1">
      <alignment horizontal="center"/>
      <protection/>
    </xf>
    <xf numFmtId="9" fontId="14" fillId="0" borderId="50" xfId="49" applyNumberFormat="1" applyFont="1" applyFill="1" applyBorder="1" applyAlignment="1" applyProtection="1">
      <alignment horizontal="center"/>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51" xfId="0" applyFont="1" applyFill="1" applyBorder="1" applyAlignment="1" applyProtection="1">
      <alignment horizontal="center" vertical="center" wrapText="1"/>
      <protection/>
    </xf>
    <xf numFmtId="0" fontId="14" fillId="34" borderId="10" xfId="0" applyFont="1" applyFill="1" applyBorder="1" applyAlignment="1" applyProtection="1">
      <alignment horizontal="center" vertical="center"/>
      <protection/>
    </xf>
    <xf numFmtId="0" fontId="14" fillId="34" borderId="11" xfId="0" applyFont="1" applyFill="1" applyBorder="1" applyAlignment="1" applyProtection="1">
      <alignment horizontal="center" vertical="center"/>
      <protection/>
    </xf>
    <xf numFmtId="176" fontId="8" fillId="36" borderId="53" xfId="49" applyNumberFormat="1" applyFont="1" applyFill="1" applyBorder="1" applyAlignment="1" applyProtection="1">
      <alignment/>
      <protection/>
    </xf>
    <xf numFmtId="176" fontId="8" fillId="37" borderId="53" xfId="49" applyNumberFormat="1" applyFont="1" applyFill="1" applyBorder="1" applyAlignment="1" applyProtection="1">
      <alignment/>
      <protection/>
    </xf>
    <xf numFmtId="176" fontId="8" fillId="36" borderId="47" xfId="49" applyNumberFormat="1" applyFont="1" applyFill="1" applyBorder="1" applyAlignment="1" applyProtection="1">
      <alignment/>
      <protection/>
    </xf>
    <xf numFmtId="176" fontId="8" fillId="36" borderId="48" xfId="49" applyNumberFormat="1" applyFont="1" applyFill="1" applyBorder="1" applyAlignment="1" applyProtection="1">
      <alignment/>
      <protection/>
    </xf>
    <xf numFmtId="176" fontId="8" fillId="36" borderId="54" xfId="49" applyNumberFormat="1" applyFont="1" applyFill="1" applyBorder="1" applyAlignment="1" applyProtection="1">
      <alignment/>
      <protection/>
    </xf>
    <xf numFmtId="214" fontId="14" fillId="0" borderId="53" xfId="49" applyNumberFormat="1" applyFont="1" applyFill="1" applyBorder="1" applyAlignment="1" applyProtection="1">
      <alignment/>
      <protection locked="0"/>
    </xf>
    <xf numFmtId="0" fontId="7"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18" fillId="0" borderId="0" xfId="0" applyFont="1" applyFill="1" applyAlignment="1" applyProtection="1">
      <alignment horizontal="center" vertical="center"/>
      <protection/>
    </xf>
    <xf numFmtId="0" fontId="17" fillId="0" borderId="0" xfId="0" applyFont="1" applyFill="1" applyAlignment="1" applyProtection="1">
      <alignment horizontal="center" vertical="center"/>
      <protection/>
    </xf>
    <xf numFmtId="0" fontId="14" fillId="33" borderId="16" xfId="0" applyFont="1" applyFill="1" applyBorder="1" applyAlignment="1" applyProtection="1">
      <alignment horizontal="distributed" vertical="center"/>
      <protection/>
    </xf>
    <xf numFmtId="0" fontId="8" fillId="33" borderId="16" xfId="0" applyFont="1" applyFill="1" applyBorder="1" applyAlignment="1" applyProtection="1">
      <alignment horizontal="distributed" vertical="center"/>
      <protection/>
    </xf>
    <xf numFmtId="0" fontId="13" fillId="0" borderId="16"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38" fontId="9" fillId="37" borderId="55" xfId="49" applyFont="1" applyFill="1" applyBorder="1" applyAlignment="1" applyProtection="1">
      <alignment vertical="top"/>
      <protection locked="0"/>
    </xf>
    <xf numFmtId="38" fontId="7" fillId="37" borderId="34" xfId="49" applyFont="1" applyFill="1" applyBorder="1" applyAlignment="1" applyProtection="1">
      <alignment vertical="top"/>
      <protection locked="0"/>
    </xf>
    <xf numFmtId="0" fontId="14" fillId="34" borderId="56" xfId="0" applyFont="1" applyFill="1" applyBorder="1" applyAlignment="1" applyProtection="1">
      <alignment horizontal="distributed" wrapText="1"/>
      <protection/>
    </xf>
    <xf numFmtId="0" fontId="2" fillId="34" borderId="56" xfId="0" applyFont="1" applyFill="1" applyBorder="1" applyAlignment="1" applyProtection="1">
      <alignment horizontal="distributed" wrapText="1"/>
      <protection/>
    </xf>
    <xf numFmtId="0" fontId="14" fillId="33" borderId="0" xfId="0" applyFont="1" applyFill="1" applyAlignment="1" applyProtection="1">
      <alignment vertical="distributed" wrapText="1"/>
      <protection/>
    </xf>
    <xf numFmtId="0" fontId="0" fillId="0" borderId="0" xfId="0" applyAlignment="1" applyProtection="1">
      <alignment/>
      <protection/>
    </xf>
    <xf numFmtId="49" fontId="9" fillId="0" borderId="57" xfId="0" applyNumberFormat="1" applyFont="1" applyFill="1" applyBorder="1" applyAlignment="1" applyProtection="1">
      <alignment horizontal="center" vertical="center"/>
      <protection/>
    </xf>
    <xf numFmtId="49" fontId="10" fillId="0" borderId="57" xfId="0" applyNumberFormat="1" applyFont="1" applyFill="1" applyBorder="1" applyAlignment="1" applyProtection="1">
      <alignment horizontal="center" vertical="center"/>
      <protection/>
    </xf>
    <xf numFmtId="0" fontId="8" fillId="36" borderId="36" xfId="0" applyFont="1" applyFill="1" applyBorder="1" applyAlignment="1" applyProtection="1">
      <alignment vertical="center"/>
      <protection/>
    </xf>
    <xf numFmtId="0" fontId="8" fillId="36" borderId="58" xfId="0" applyFont="1" applyFill="1" applyBorder="1" applyAlignment="1" applyProtection="1">
      <alignment vertical="center"/>
      <protection/>
    </xf>
    <xf numFmtId="0" fontId="8" fillId="36" borderId="28" xfId="0" applyFont="1" applyFill="1" applyBorder="1" applyAlignment="1" applyProtection="1">
      <alignment vertical="center"/>
      <protection/>
    </xf>
    <xf numFmtId="0" fontId="8" fillId="36" borderId="59" xfId="0" applyFont="1" applyFill="1" applyBorder="1" applyAlignment="1" applyProtection="1">
      <alignment vertical="center"/>
      <protection/>
    </xf>
    <xf numFmtId="0" fontId="7" fillId="0" borderId="16" xfId="0" applyFont="1" applyFill="1" applyBorder="1" applyAlignment="1" applyProtection="1">
      <alignment horizontal="center" vertical="center"/>
      <protection locked="0"/>
    </xf>
    <xf numFmtId="0" fontId="7" fillId="39" borderId="16" xfId="0" applyFont="1" applyFill="1" applyBorder="1" applyAlignment="1" applyProtection="1">
      <alignment horizontal="center" vertical="center"/>
      <protection locked="0"/>
    </xf>
    <xf numFmtId="0" fontId="14" fillId="0" borderId="53" xfId="0" applyFont="1" applyFill="1" applyBorder="1" applyAlignment="1" applyProtection="1">
      <alignment/>
      <protection locked="0"/>
    </xf>
    <xf numFmtId="0" fontId="14" fillId="0" borderId="52" xfId="0" applyFont="1" applyFill="1" applyBorder="1" applyAlignment="1" applyProtection="1">
      <alignment/>
      <protection locked="0"/>
    </xf>
    <xf numFmtId="0" fontId="14" fillId="34" borderId="0" xfId="0" applyFont="1" applyFill="1" applyBorder="1" applyAlignment="1" applyProtection="1">
      <alignment horizontal="distributed" wrapText="1"/>
      <protection/>
    </xf>
    <xf numFmtId="0" fontId="2" fillId="34" borderId="0" xfId="0" applyFont="1" applyFill="1" applyBorder="1" applyAlignment="1" applyProtection="1">
      <alignment horizontal="distributed" wrapText="1"/>
      <protection/>
    </xf>
    <xf numFmtId="0" fontId="14" fillId="34" borderId="53" xfId="0" applyFont="1" applyFill="1" applyBorder="1" applyAlignment="1" applyProtection="1">
      <alignment horizontal="center" vertical="center"/>
      <protection/>
    </xf>
    <xf numFmtId="0" fontId="14" fillId="0" borderId="60" xfId="0" applyFont="1" applyFill="1" applyBorder="1" applyAlignment="1" applyProtection="1">
      <alignment horizontal="center"/>
      <protection locked="0"/>
    </xf>
    <xf numFmtId="0" fontId="14" fillId="0" borderId="53" xfId="0" applyFont="1" applyFill="1" applyBorder="1" applyAlignment="1" applyProtection="1">
      <alignment horizontal="center"/>
      <protection locked="0"/>
    </xf>
    <xf numFmtId="0" fontId="8" fillId="36" borderId="30" xfId="0" applyFont="1" applyFill="1" applyBorder="1" applyAlignment="1" applyProtection="1">
      <alignment vertical="center"/>
      <protection/>
    </xf>
    <xf numFmtId="0" fontId="8" fillId="36" borderId="61" xfId="0" applyFont="1" applyFill="1" applyBorder="1" applyAlignment="1" applyProtection="1">
      <alignment vertical="center"/>
      <protection/>
    </xf>
    <xf numFmtId="0" fontId="14" fillId="36" borderId="62" xfId="0" applyFont="1" applyFill="1" applyBorder="1" applyAlignment="1" applyProtection="1">
      <alignment horizontal="center"/>
      <protection/>
    </xf>
    <xf numFmtId="0" fontId="14" fillId="36" borderId="63" xfId="0" applyFont="1" applyFill="1" applyBorder="1" applyAlignment="1" applyProtection="1">
      <alignment horizontal="center"/>
      <protection/>
    </xf>
    <xf numFmtId="0" fontId="12" fillId="33" borderId="10" xfId="0" applyFont="1" applyFill="1" applyBorder="1" applyAlignment="1">
      <alignment horizontal="center" vertical="center" textRotation="255"/>
    </xf>
    <xf numFmtId="0" fontId="12" fillId="33" borderId="12" xfId="0" applyFont="1" applyFill="1" applyBorder="1" applyAlignment="1">
      <alignment horizontal="center" vertical="center" textRotation="255"/>
    </xf>
    <xf numFmtId="0" fontId="12" fillId="33" borderId="13" xfId="0" applyFont="1" applyFill="1" applyBorder="1" applyAlignment="1">
      <alignment horizontal="center" vertical="center" textRotation="255"/>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17" xfId="0" applyFont="1" applyFill="1" applyBorder="1" applyAlignment="1">
      <alignment horizontal="center" vertical="center" textRotation="255"/>
    </xf>
    <xf numFmtId="0" fontId="12" fillId="33" borderId="64" xfId="0" applyFont="1" applyFill="1" applyBorder="1" applyAlignment="1" applyProtection="1">
      <alignment horizontal="center" vertical="center" textRotation="255"/>
      <protection/>
    </xf>
    <xf numFmtId="0" fontId="12" fillId="33" borderId="65" xfId="0" applyFont="1" applyFill="1" applyBorder="1" applyAlignment="1" applyProtection="1">
      <alignment horizontal="center" vertical="center" textRotation="255"/>
      <protection/>
    </xf>
    <xf numFmtId="0" fontId="12" fillId="33" borderId="66" xfId="0" applyFont="1" applyFill="1" applyBorder="1" applyAlignment="1" applyProtection="1">
      <alignment horizontal="center" vertical="center" textRotation="255"/>
      <protection/>
    </xf>
    <xf numFmtId="0" fontId="12" fillId="33" borderId="67" xfId="0" applyFont="1" applyFill="1" applyBorder="1" applyAlignment="1" applyProtection="1">
      <alignment horizontal="center" vertical="center" textRotation="255"/>
      <protection/>
    </xf>
    <xf numFmtId="0" fontId="12" fillId="33" borderId="68" xfId="0" applyFont="1" applyFill="1" applyBorder="1" applyAlignment="1" applyProtection="1">
      <alignment horizontal="center" vertical="center" textRotation="255"/>
      <protection/>
    </xf>
    <xf numFmtId="0" fontId="12" fillId="33" borderId="69" xfId="0" applyFont="1" applyFill="1" applyBorder="1" applyAlignment="1" applyProtection="1">
      <alignment horizontal="center" vertical="center" textRotation="255"/>
      <protection/>
    </xf>
    <xf numFmtId="0" fontId="14" fillId="36" borderId="47" xfId="0" applyFont="1" applyFill="1" applyBorder="1" applyAlignment="1" applyProtection="1">
      <alignment horizontal="center" wrapText="1"/>
      <protection/>
    </xf>
    <xf numFmtId="0" fontId="14" fillId="36" borderId="48" xfId="0" applyFont="1" applyFill="1" applyBorder="1" applyAlignment="1" applyProtection="1">
      <alignment horizontal="center" wrapText="1"/>
      <protection/>
    </xf>
    <xf numFmtId="0" fontId="14" fillId="0" borderId="53" xfId="0" applyFont="1" applyFill="1" applyBorder="1" applyAlignment="1" applyProtection="1">
      <alignment wrapText="1"/>
      <protection locked="0"/>
    </xf>
    <xf numFmtId="0" fontId="12" fillId="33" borderId="10" xfId="0" applyFont="1" applyFill="1" applyBorder="1" applyAlignment="1" applyProtection="1">
      <alignment horizontal="center" vertical="center" textRotation="255"/>
      <protection/>
    </xf>
    <xf numFmtId="0" fontId="4" fillId="33" borderId="12" xfId="0" applyFont="1" applyFill="1" applyBorder="1" applyAlignment="1" applyProtection="1">
      <alignment horizontal="center" vertical="center" textRotation="255"/>
      <protection/>
    </xf>
    <xf numFmtId="0" fontId="4" fillId="33" borderId="13" xfId="0" applyFont="1" applyFill="1" applyBorder="1" applyAlignment="1" applyProtection="1">
      <alignment horizontal="center" vertical="center" textRotation="255"/>
      <protection/>
    </xf>
    <xf numFmtId="0" fontId="4" fillId="33" borderId="14" xfId="0" applyFont="1" applyFill="1" applyBorder="1" applyAlignment="1" applyProtection="1">
      <alignment horizontal="center" vertical="center" textRotation="255"/>
      <protection/>
    </xf>
    <xf numFmtId="0" fontId="4" fillId="33" borderId="15" xfId="0" applyFont="1" applyFill="1" applyBorder="1" applyAlignment="1" applyProtection="1">
      <alignment horizontal="center" vertical="center" textRotation="255"/>
      <protection/>
    </xf>
    <xf numFmtId="0" fontId="4" fillId="33" borderId="17" xfId="0" applyFont="1" applyFill="1" applyBorder="1" applyAlignment="1" applyProtection="1">
      <alignment horizontal="center" vertical="center" textRotation="255"/>
      <protection/>
    </xf>
    <xf numFmtId="0" fontId="14" fillId="36" borderId="63" xfId="0" applyFont="1" applyFill="1" applyBorder="1" applyAlignment="1" applyProtection="1">
      <alignment/>
      <protection/>
    </xf>
    <xf numFmtId="0" fontId="14" fillId="36" borderId="47" xfId="0" applyFont="1" applyFill="1" applyBorder="1" applyAlignment="1" applyProtection="1">
      <alignment/>
      <protection/>
    </xf>
    <xf numFmtId="176" fontId="9" fillId="37" borderId="70" xfId="0" applyNumberFormat="1" applyFont="1" applyFill="1" applyBorder="1" applyAlignment="1" applyProtection="1">
      <alignment vertical="top"/>
      <protection/>
    </xf>
    <xf numFmtId="0" fontId="0" fillId="37" borderId="30" xfId="0" applyFill="1" applyBorder="1" applyAlignment="1" applyProtection="1">
      <alignment vertical="top"/>
      <protection/>
    </xf>
    <xf numFmtId="214" fontId="14" fillId="0" borderId="53" xfId="0" applyNumberFormat="1" applyFont="1" applyFill="1" applyBorder="1" applyAlignment="1" applyProtection="1">
      <alignment/>
      <protection locked="0"/>
    </xf>
    <xf numFmtId="0" fontId="14" fillId="40" borderId="32"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0" fillId="0" borderId="0" xfId="0" applyFill="1" applyAlignment="1" applyProtection="1">
      <alignment/>
      <protection/>
    </xf>
    <xf numFmtId="0" fontId="11" fillId="0" borderId="0" xfId="0" applyFont="1" applyFill="1" applyAlignment="1" applyProtection="1">
      <alignment horizontal="left" vertical="center"/>
      <protection/>
    </xf>
    <xf numFmtId="0" fontId="8" fillId="36" borderId="11" xfId="0" applyFont="1" applyFill="1" applyBorder="1" applyAlignment="1" applyProtection="1">
      <alignment vertical="center"/>
      <protection/>
    </xf>
    <xf numFmtId="0" fontId="8" fillId="36" borderId="71" xfId="0" applyFont="1" applyFill="1" applyBorder="1" applyAlignment="1" applyProtection="1">
      <alignment vertical="center"/>
      <protection/>
    </xf>
    <xf numFmtId="0" fontId="8" fillId="36" borderId="34" xfId="0" applyFont="1" applyFill="1" applyBorder="1" applyAlignment="1" applyProtection="1">
      <alignment vertical="center"/>
      <protection/>
    </xf>
    <xf numFmtId="0" fontId="8" fillId="36" borderId="72" xfId="0" applyFont="1" applyFill="1" applyBorder="1" applyAlignment="1" applyProtection="1">
      <alignment vertical="center"/>
      <protection/>
    </xf>
    <xf numFmtId="38" fontId="9" fillId="37" borderId="73" xfId="49" applyFont="1" applyFill="1" applyBorder="1" applyAlignment="1" applyProtection="1">
      <alignment vertical="top"/>
      <protection locked="0"/>
    </xf>
    <xf numFmtId="38" fontId="7" fillId="37" borderId="22" xfId="49" applyFont="1" applyFill="1" applyBorder="1" applyAlignment="1" applyProtection="1">
      <alignment vertical="top"/>
      <protection locked="0"/>
    </xf>
    <xf numFmtId="0" fontId="8" fillId="36" borderId="22" xfId="0" applyFont="1" applyFill="1" applyBorder="1" applyAlignment="1" applyProtection="1">
      <alignment vertical="center"/>
      <protection/>
    </xf>
    <xf numFmtId="0" fontId="8" fillId="36" borderId="74" xfId="0" applyFont="1" applyFill="1" applyBorder="1" applyAlignment="1" applyProtection="1">
      <alignment vertical="center"/>
      <protection/>
    </xf>
    <xf numFmtId="176" fontId="9" fillId="37" borderId="75" xfId="0" applyNumberFormat="1" applyFont="1" applyFill="1" applyBorder="1" applyAlignment="1" applyProtection="1">
      <alignment/>
      <protection/>
    </xf>
    <xf numFmtId="0" fontId="0" fillId="37" borderId="56" xfId="0" applyFill="1" applyBorder="1" applyAlignment="1" applyProtection="1">
      <alignment/>
      <protection/>
    </xf>
    <xf numFmtId="176" fontId="9" fillId="37" borderId="76" xfId="0" applyNumberFormat="1" applyFont="1" applyFill="1" applyBorder="1" applyAlignment="1" applyProtection="1">
      <alignment vertical="top"/>
      <protection locked="0"/>
    </xf>
    <xf numFmtId="0" fontId="0" fillId="37" borderId="0" xfId="0" applyFill="1" applyBorder="1" applyAlignment="1" applyProtection="1">
      <alignment vertical="top"/>
      <protection locked="0"/>
    </xf>
    <xf numFmtId="0" fontId="13" fillId="0" borderId="0" xfId="0" applyFont="1" applyFill="1" applyAlignment="1" applyProtection="1">
      <alignment vertical="center" wrapText="1"/>
      <protection/>
    </xf>
    <xf numFmtId="0" fontId="9" fillId="33" borderId="0" xfId="0" applyNumberFormat="1"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49" fontId="13" fillId="0" borderId="0" xfId="0" applyNumberFormat="1" applyFont="1" applyFill="1" applyAlignment="1" applyProtection="1">
      <alignment horizontal="left" vertical="center"/>
      <protection/>
    </xf>
    <xf numFmtId="49" fontId="0" fillId="0" borderId="0" xfId="0" applyNumberFormat="1" applyFill="1" applyAlignment="1" applyProtection="1">
      <alignment vertical="center"/>
      <protection/>
    </xf>
    <xf numFmtId="0" fontId="13" fillId="0" borderId="0" xfId="0" applyNumberFormat="1" applyFont="1" applyFill="1" applyAlignment="1" applyProtection="1">
      <alignment horizontal="left" vertical="center"/>
      <protection/>
    </xf>
    <xf numFmtId="49" fontId="13" fillId="0" borderId="0" xfId="0" applyNumberFormat="1" applyFont="1" applyFill="1" applyAlignment="1" applyProtection="1">
      <alignment horizontal="right" vertical="center"/>
      <protection/>
    </xf>
    <xf numFmtId="0" fontId="13" fillId="0" borderId="0" xfId="0" applyFont="1" applyFill="1" applyAlignment="1" applyProtection="1">
      <alignment horizontal="left" vertical="center"/>
      <protection/>
    </xf>
    <xf numFmtId="0" fontId="0" fillId="0" borderId="0" xfId="0" applyFill="1" applyAlignment="1" applyProtection="1">
      <alignment vertical="center"/>
      <protection/>
    </xf>
    <xf numFmtId="0" fontId="14" fillId="34" borderId="60" xfId="0" applyFont="1" applyFill="1" applyBorder="1" applyAlignment="1" applyProtection="1">
      <alignment horizontal="center" vertical="center"/>
      <protection/>
    </xf>
    <xf numFmtId="0" fontId="14" fillId="0" borderId="52" xfId="0" applyFont="1" applyFill="1" applyBorder="1" applyAlignment="1" applyProtection="1">
      <alignment horizontal="center"/>
      <protection locked="0"/>
    </xf>
    <xf numFmtId="0" fontId="14" fillId="0" borderId="50" xfId="0" applyFont="1" applyFill="1" applyBorder="1" applyAlignment="1" applyProtection="1">
      <alignment horizontal="center"/>
      <protection locked="0"/>
    </xf>
    <xf numFmtId="0" fontId="14" fillId="0" borderId="51" xfId="0" applyFont="1" applyFill="1" applyBorder="1" applyAlignment="1" applyProtection="1">
      <alignment horizontal="center"/>
      <protection locked="0"/>
    </xf>
    <xf numFmtId="0" fontId="5" fillId="33" borderId="0"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176" fontId="9" fillId="37" borderId="77" xfId="0" applyNumberFormat="1" applyFont="1" applyFill="1" applyBorder="1" applyAlignment="1" applyProtection="1">
      <alignment/>
      <protection/>
    </xf>
    <xf numFmtId="0" fontId="0" fillId="37" borderId="28" xfId="0" applyFill="1" applyBorder="1" applyAlignment="1" applyProtection="1">
      <alignment/>
      <protection/>
    </xf>
    <xf numFmtId="49" fontId="11" fillId="0" borderId="16" xfId="0" applyNumberFormat="1" applyFont="1" applyFill="1" applyBorder="1" applyAlignment="1" applyProtection="1">
      <alignment vertical="center"/>
      <protection locked="0"/>
    </xf>
    <xf numFmtId="0" fontId="8" fillId="33" borderId="0" xfId="0" applyFont="1" applyFill="1" applyAlignment="1" applyProtection="1">
      <alignment horizontal="center" vertical="center"/>
      <protection/>
    </xf>
    <xf numFmtId="49" fontId="14" fillId="34" borderId="0" xfId="0" applyNumberFormat="1" applyFont="1" applyFill="1" applyBorder="1" applyAlignment="1" applyProtection="1">
      <alignment horizontal="center" vertical="top" wrapText="1"/>
      <protection/>
    </xf>
    <xf numFmtId="0" fontId="14" fillId="34" borderId="78" xfId="0" applyFont="1" applyFill="1" applyBorder="1" applyAlignment="1" applyProtection="1">
      <alignment horizontal="distributed" wrapText="1"/>
      <protection/>
    </xf>
    <xf numFmtId="0" fontId="14" fillId="38" borderId="11" xfId="0" applyFont="1" applyFill="1" applyBorder="1" applyAlignment="1" applyProtection="1">
      <alignment horizontal="center" vertical="center"/>
      <protection/>
    </xf>
    <xf numFmtId="0" fontId="2" fillId="34" borderId="78" xfId="0" applyFont="1" applyFill="1" applyBorder="1" applyAlignment="1" applyProtection="1">
      <alignment horizontal="distributed" wrapText="1"/>
      <protection/>
    </xf>
    <xf numFmtId="0" fontId="8" fillId="33" borderId="0" xfId="0" applyFont="1" applyFill="1" applyAlignment="1" applyProtection="1">
      <alignment vertical="center"/>
      <protection/>
    </xf>
    <xf numFmtId="0" fontId="8" fillId="36" borderId="24" xfId="0" applyFont="1" applyFill="1" applyBorder="1" applyAlignment="1" applyProtection="1">
      <alignment vertical="center"/>
      <protection/>
    </xf>
    <xf numFmtId="0" fontId="8" fillId="36" borderId="7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0" borderId="0" xfId="0" applyFont="1" applyFill="1" applyAlignment="1" applyProtection="1">
      <alignment vertical="center"/>
      <protection/>
    </xf>
    <xf numFmtId="176" fontId="9" fillId="37" borderId="80" xfId="0" applyNumberFormat="1" applyFont="1" applyFill="1" applyBorder="1" applyAlignment="1" applyProtection="1">
      <alignment/>
      <protection/>
    </xf>
    <xf numFmtId="0" fontId="0" fillId="37" borderId="78" xfId="0" applyFill="1" applyBorder="1" applyAlignment="1" applyProtection="1">
      <alignment/>
      <protection/>
    </xf>
    <xf numFmtId="0" fontId="14" fillId="33" borderId="16" xfId="0" applyFont="1" applyFill="1" applyBorder="1" applyAlignment="1" applyProtection="1">
      <alignment horizontal="center" vertical="center"/>
      <protection/>
    </xf>
    <xf numFmtId="0" fontId="8" fillId="36" borderId="78" xfId="0" applyFont="1" applyFill="1" applyBorder="1" applyAlignment="1" applyProtection="1">
      <alignment vertical="center"/>
      <protection/>
    </xf>
    <xf numFmtId="0" fontId="8" fillId="36" borderId="81" xfId="0" applyFont="1" applyFill="1" applyBorder="1" applyAlignment="1" applyProtection="1">
      <alignment vertical="center"/>
      <protection/>
    </xf>
    <xf numFmtId="0" fontId="13" fillId="34" borderId="28" xfId="0" applyFont="1" applyFill="1" applyBorder="1" applyAlignment="1" applyProtection="1">
      <alignment horizontal="distributed" vertical="center"/>
      <protection/>
    </xf>
    <xf numFmtId="0" fontId="3" fillId="34" borderId="28" xfId="0" applyFont="1" applyFill="1" applyBorder="1" applyAlignment="1" applyProtection="1">
      <alignment horizontal="distributed" vertical="center"/>
      <protection/>
    </xf>
    <xf numFmtId="0" fontId="3" fillId="34" borderId="30" xfId="0" applyFont="1" applyFill="1" applyBorder="1" applyAlignment="1" applyProtection="1">
      <alignment horizontal="distributed" vertical="center"/>
      <protection/>
    </xf>
    <xf numFmtId="209" fontId="14" fillId="0" borderId="53" xfId="49" applyNumberFormat="1" applyFont="1" applyFill="1" applyBorder="1" applyAlignment="1" applyProtection="1">
      <alignment/>
      <protection locked="0"/>
    </xf>
    <xf numFmtId="0" fontId="14" fillId="34" borderId="16" xfId="0" applyFont="1" applyFill="1" applyBorder="1" applyAlignment="1" applyProtection="1">
      <alignment horizontal="distributed" vertical="top" wrapText="1"/>
      <protection/>
    </xf>
    <xf numFmtId="0" fontId="2" fillId="34" borderId="16" xfId="0" applyFont="1" applyFill="1" applyBorder="1" applyAlignment="1" applyProtection="1">
      <alignment horizontal="distributed" vertical="top" wrapText="1"/>
      <protection/>
    </xf>
    <xf numFmtId="0" fontId="14" fillId="34" borderId="0" xfId="0" applyFont="1" applyFill="1" applyBorder="1" applyAlignment="1" applyProtection="1">
      <alignment horizontal="distributed" vertical="top" wrapText="1"/>
      <protection/>
    </xf>
    <xf numFmtId="0" fontId="2" fillId="34" borderId="0" xfId="0" applyFont="1" applyFill="1" applyBorder="1" applyAlignment="1" applyProtection="1">
      <alignment horizontal="distributed" vertical="top" wrapText="1"/>
      <protection/>
    </xf>
    <xf numFmtId="176" fontId="9" fillId="37" borderId="76" xfId="0" applyNumberFormat="1" applyFont="1" applyFill="1" applyBorder="1" applyAlignment="1" applyProtection="1">
      <alignment/>
      <protection/>
    </xf>
    <xf numFmtId="0" fontId="8" fillId="37" borderId="0" xfId="0" applyFont="1" applyFill="1" applyBorder="1" applyAlignment="1" applyProtection="1">
      <alignment/>
      <protection/>
    </xf>
    <xf numFmtId="0" fontId="8" fillId="37" borderId="56" xfId="0" applyFont="1" applyFill="1" applyBorder="1" applyAlignment="1" applyProtection="1">
      <alignment/>
      <protection/>
    </xf>
    <xf numFmtId="0" fontId="8" fillId="36" borderId="56" xfId="0" applyFont="1" applyFill="1" applyBorder="1" applyAlignment="1" applyProtection="1">
      <alignment vertical="center"/>
      <protection/>
    </xf>
    <xf numFmtId="0" fontId="8" fillId="36" borderId="82" xfId="0" applyFont="1" applyFill="1" applyBorder="1" applyAlignment="1" applyProtection="1">
      <alignment vertical="center"/>
      <protection/>
    </xf>
    <xf numFmtId="0" fontId="8" fillId="38" borderId="11" xfId="0" applyFont="1" applyFill="1" applyBorder="1" applyAlignment="1" applyProtection="1">
      <alignment vertical="center"/>
      <protection locked="0"/>
    </xf>
    <xf numFmtId="0" fontId="8" fillId="38" borderId="11" xfId="0" applyFont="1" applyFill="1" applyBorder="1" applyAlignment="1" applyProtection="1">
      <alignment/>
      <protection locked="0"/>
    </xf>
    <xf numFmtId="0" fontId="12" fillId="33" borderId="83" xfId="0" applyFont="1" applyFill="1" applyBorder="1" applyAlignment="1" applyProtection="1">
      <alignment horizontal="center" vertical="center" textRotation="255"/>
      <protection/>
    </xf>
    <xf numFmtId="0" fontId="12" fillId="33" borderId="84" xfId="0" applyFont="1" applyFill="1" applyBorder="1" applyAlignment="1" applyProtection="1">
      <alignment horizontal="center" vertical="center" textRotation="255"/>
      <protection/>
    </xf>
    <xf numFmtId="0" fontId="12" fillId="33" borderId="85" xfId="0" applyFont="1" applyFill="1" applyBorder="1" applyAlignment="1" applyProtection="1">
      <alignment horizontal="center" vertical="center" textRotation="255"/>
      <protection/>
    </xf>
    <xf numFmtId="0" fontId="8" fillId="36" borderId="20" xfId="0" applyFont="1" applyFill="1" applyBorder="1" applyAlignment="1" applyProtection="1">
      <alignment vertical="center"/>
      <protection/>
    </xf>
    <xf numFmtId="0" fontId="8" fillId="36" borderId="86" xfId="0" applyFont="1" applyFill="1" applyBorder="1" applyAlignment="1" applyProtection="1">
      <alignment vertical="center"/>
      <protection/>
    </xf>
    <xf numFmtId="0" fontId="8" fillId="37" borderId="78" xfId="0" applyFont="1" applyFill="1" applyBorder="1" applyAlignment="1" applyProtection="1">
      <alignment/>
      <protection/>
    </xf>
    <xf numFmtId="176" fontId="14" fillId="38" borderId="49" xfId="49" applyNumberFormat="1" applyFont="1" applyFill="1" applyBorder="1" applyAlignment="1" applyProtection="1">
      <alignment horizontal="center"/>
      <protection/>
    </xf>
    <xf numFmtId="176" fontId="14" fillId="38" borderId="50" xfId="49" applyNumberFormat="1" applyFont="1" applyFill="1" applyBorder="1" applyAlignment="1" applyProtection="1">
      <alignment horizontal="center"/>
      <protection/>
    </xf>
    <xf numFmtId="176" fontId="14" fillId="38" borderId="51" xfId="49" applyNumberFormat="1" applyFont="1" applyFill="1" applyBorder="1" applyAlignment="1" applyProtection="1">
      <alignment horizontal="center"/>
      <protection/>
    </xf>
    <xf numFmtId="0" fontId="12" fillId="33" borderId="0" xfId="0" applyFont="1" applyFill="1" applyBorder="1" applyAlignment="1" applyProtection="1">
      <alignment horizontal="center" vertical="center" textRotation="255"/>
      <protection/>
    </xf>
    <xf numFmtId="0" fontId="4" fillId="33" borderId="0" xfId="0" applyFont="1" applyFill="1" applyBorder="1" applyAlignment="1" applyProtection="1">
      <alignment horizontal="center" vertical="center" textRotation="255"/>
      <protection/>
    </xf>
    <xf numFmtId="0" fontId="9" fillId="33" borderId="11"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9" fontId="14" fillId="0" borderId="87" xfId="49" applyNumberFormat="1" applyFont="1" applyFill="1" applyBorder="1" applyAlignment="1" applyProtection="1">
      <alignment horizontal="center"/>
      <protection/>
    </xf>
    <xf numFmtId="9" fontId="14" fillId="37" borderId="47" xfId="49" applyNumberFormat="1" applyFont="1" applyFill="1" applyBorder="1" applyAlignment="1" applyProtection="1">
      <alignment horizontal="center"/>
      <protection/>
    </xf>
    <xf numFmtId="9" fontId="14" fillId="37" borderId="48" xfId="49" applyNumberFormat="1" applyFont="1" applyFill="1" applyBorder="1" applyAlignment="1" applyProtection="1">
      <alignment horizontal="center"/>
      <protection/>
    </xf>
    <xf numFmtId="9" fontId="14" fillId="37" borderId="88" xfId="49" applyNumberFormat="1" applyFont="1" applyFill="1" applyBorder="1" applyAlignment="1" applyProtection="1">
      <alignment horizontal="center"/>
      <protection/>
    </xf>
    <xf numFmtId="0" fontId="14" fillId="34" borderId="52" xfId="0" applyFont="1" applyFill="1" applyBorder="1" applyAlignment="1" applyProtection="1">
      <alignment horizontal="center" vertical="center"/>
      <protection/>
    </xf>
    <xf numFmtId="0" fontId="14" fillId="34" borderId="50" xfId="0" applyFont="1" applyFill="1" applyBorder="1" applyAlignment="1" applyProtection="1">
      <alignment horizontal="center" vertical="center"/>
      <protection/>
    </xf>
    <xf numFmtId="0" fontId="14" fillId="34" borderId="87" xfId="0" applyFont="1" applyFill="1" applyBorder="1" applyAlignment="1" applyProtection="1">
      <alignment horizontal="center" vertical="center"/>
      <protection/>
    </xf>
    <xf numFmtId="0" fontId="9" fillId="33" borderId="0" xfId="0" applyFont="1" applyFill="1" applyAlignment="1" applyProtection="1">
      <alignment horizontal="center" vertical="center"/>
      <protection/>
    </xf>
    <xf numFmtId="0" fontId="14" fillId="31" borderId="0" xfId="0" applyFont="1" applyFill="1" applyAlignment="1" applyProtection="1">
      <alignment vertical="center"/>
      <protection/>
    </xf>
    <xf numFmtId="0" fontId="14" fillId="34" borderId="32" xfId="0" applyFont="1" applyFill="1" applyBorder="1" applyAlignment="1" applyProtection="1">
      <alignment horizontal="center" vertical="center"/>
      <protection/>
    </xf>
    <xf numFmtId="0" fontId="13" fillId="34" borderId="37" xfId="0" applyFont="1" applyFill="1" applyBorder="1" applyAlignment="1" applyProtection="1">
      <alignment vertical="center"/>
      <protection/>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7" fillId="31" borderId="0" xfId="0" applyFont="1" applyFill="1" applyAlignment="1" applyProtection="1">
      <alignment vertical="center"/>
      <protection locked="0"/>
    </xf>
    <xf numFmtId="0" fontId="3" fillId="31" borderId="0" xfId="0" applyFont="1" applyFill="1" applyAlignment="1" applyProtection="1">
      <alignment vertical="center"/>
      <protection locked="0"/>
    </xf>
    <xf numFmtId="0" fontId="0" fillId="0" borderId="0" xfId="0" applyNumberFormat="1" applyFill="1" applyAlignment="1" applyProtection="1">
      <alignment vertical="center"/>
      <protection/>
    </xf>
    <xf numFmtId="0" fontId="13" fillId="0" borderId="0" xfId="0" applyNumberFormat="1" applyFont="1" applyFill="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180975</xdr:colOff>
      <xdr:row>8</xdr:row>
      <xdr:rowOff>142875</xdr:rowOff>
    </xdr:from>
    <xdr:to>
      <xdr:col>52</xdr:col>
      <xdr:colOff>123825</xdr:colOff>
      <xdr:row>9</xdr:row>
      <xdr:rowOff>66675</xdr:rowOff>
    </xdr:to>
    <xdr:sp>
      <xdr:nvSpPr>
        <xdr:cNvPr id="1" name="Oval 24"/>
        <xdr:cNvSpPr>
          <a:spLocks/>
        </xdr:cNvSpPr>
      </xdr:nvSpPr>
      <xdr:spPr>
        <a:xfrm flipH="1">
          <a:off x="7010400" y="2076450"/>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533400</xdr:colOff>
      <xdr:row>106</xdr:row>
      <xdr:rowOff>295275</xdr:rowOff>
    </xdr:from>
    <xdr:to>
      <xdr:col>58</xdr:col>
      <xdr:colOff>38100</xdr:colOff>
      <xdr:row>108</xdr:row>
      <xdr:rowOff>276225</xdr:rowOff>
    </xdr:to>
    <xdr:sp>
      <xdr:nvSpPr>
        <xdr:cNvPr id="1" name="AutoShape 11"/>
        <xdr:cNvSpPr>
          <a:spLocks/>
        </xdr:cNvSpPr>
      </xdr:nvSpPr>
      <xdr:spPr>
        <a:xfrm>
          <a:off x="8915400" y="32299275"/>
          <a:ext cx="1123950" cy="628650"/>
        </a:xfrm>
        <a:prstGeom prst="wedgeRectCallout">
          <a:avLst>
            <a:gd name="adj1" fmla="val -35125"/>
            <a:gd name="adj2" fmla="val 9765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請求書①と請求内訳書②の集計をしてますので消さないようお願いします。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180975</xdr:colOff>
      <xdr:row>8</xdr:row>
      <xdr:rowOff>142875</xdr:rowOff>
    </xdr:from>
    <xdr:to>
      <xdr:col>52</xdr:col>
      <xdr:colOff>123825</xdr:colOff>
      <xdr:row>9</xdr:row>
      <xdr:rowOff>66675</xdr:rowOff>
    </xdr:to>
    <xdr:sp>
      <xdr:nvSpPr>
        <xdr:cNvPr id="1" name="Oval 24"/>
        <xdr:cNvSpPr>
          <a:spLocks/>
        </xdr:cNvSpPr>
      </xdr:nvSpPr>
      <xdr:spPr>
        <a:xfrm flipH="1">
          <a:off x="7038975" y="2076450"/>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38100</xdr:colOff>
      <xdr:row>1</xdr:row>
      <xdr:rowOff>66675</xdr:rowOff>
    </xdr:to>
    <xdr:sp>
      <xdr:nvSpPr>
        <xdr:cNvPr id="2" name="AutoShape 22"/>
        <xdr:cNvSpPr>
          <a:spLocks/>
        </xdr:cNvSpPr>
      </xdr:nvSpPr>
      <xdr:spPr>
        <a:xfrm>
          <a:off x="0" y="0"/>
          <a:ext cx="1885950" cy="342900"/>
        </a:xfrm>
        <a:prstGeom prst="roundRect">
          <a:avLst>
            <a:gd name="adj" fmla="val 0"/>
          </a:avLst>
        </a:prstGeom>
        <a:solidFill>
          <a:srgbClr val="FF99CC"/>
        </a:solidFill>
        <a:ln w="190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請求書記入例</a:t>
          </a:r>
        </a:p>
      </xdr:txBody>
    </xdr:sp>
    <xdr:clientData/>
  </xdr:twoCellAnchor>
  <xdr:twoCellAnchor>
    <xdr:from>
      <xdr:col>14</xdr:col>
      <xdr:colOff>228600</xdr:colOff>
      <xdr:row>2</xdr:row>
      <xdr:rowOff>200025</xdr:rowOff>
    </xdr:from>
    <xdr:to>
      <xdr:col>17</xdr:col>
      <xdr:colOff>66675</xdr:colOff>
      <xdr:row>4</xdr:row>
      <xdr:rowOff>161925</xdr:rowOff>
    </xdr:to>
    <xdr:sp>
      <xdr:nvSpPr>
        <xdr:cNvPr id="3" name="AutoShape 10"/>
        <xdr:cNvSpPr>
          <a:spLocks/>
        </xdr:cNvSpPr>
      </xdr:nvSpPr>
      <xdr:spPr>
        <a:xfrm>
          <a:off x="2381250" y="885825"/>
          <a:ext cx="904875" cy="523875"/>
        </a:xfrm>
        <a:prstGeom prst="wedgeRectCallout">
          <a:avLst>
            <a:gd name="adj1" fmla="val -82796"/>
            <a:gd name="adj2" fmla="val -1533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フクダハウジング㈱の担当者名を入力してください</a:t>
          </a:r>
        </a:p>
      </xdr:txBody>
    </xdr:sp>
    <xdr:clientData/>
  </xdr:twoCellAnchor>
  <xdr:twoCellAnchor>
    <xdr:from>
      <xdr:col>55</xdr:col>
      <xdr:colOff>47625</xdr:colOff>
      <xdr:row>0</xdr:row>
      <xdr:rowOff>38100</xdr:rowOff>
    </xdr:from>
    <xdr:to>
      <xdr:col>55</xdr:col>
      <xdr:colOff>1152525</xdr:colOff>
      <xdr:row>1</xdr:row>
      <xdr:rowOff>333375</xdr:rowOff>
    </xdr:to>
    <xdr:sp>
      <xdr:nvSpPr>
        <xdr:cNvPr id="4" name="AutoShape 13"/>
        <xdr:cNvSpPr>
          <a:spLocks/>
        </xdr:cNvSpPr>
      </xdr:nvSpPr>
      <xdr:spPr>
        <a:xfrm>
          <a:off x="7820025" y="38100"/>
          <a:ext cx="1104900" cy="571500"/>
        </a:xfrm>
        <a:prstGeom prst="wedgeRectCallout">
          <a:avLst>
            <a:gd name="adj1" fmla="val -67773"/>
            <a:gd name="adj2" fmla="val -26388"/>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締日を入力してください。年は西暦でお願いします。</a:t>
          </a:r>
        </a:p>
      </xdr:txBody>
    </xdr:sp>
    <xdr:clientData/>
  </xdr:twoCellAnchor>
  <xdr:twoCellAnchor>
    <xdr:from>
      <xdr:col>49</xdr:col>
      <xdr:colOff>76200</xdr:colOff>
      <xdr:row>1</xdr:row>
      <xdr:rowOff>381000</xdr:rowOff>
    </xdr:from>
    <xdr:to>
      <xdr:col>55</xdr:col>
      <xdr:colOff>161925</xdr:colOff>
      <xdr:row>4</xdr:row>
      <xdr:rowOff>76200</xdr:rowOff>
    </xdr:to>
    <xdr:sp>
      <xdr:nvSpPr>
        <xdr:cNvPr id="5" name="AutoShape 13"/>
        <xdr:cNvSpPr>
          <a:spLocks/>
        </xdr:cNvSpPr>
      </xdr:nvSpPr>
      <xdr:spPr>
        <a:xfrm>
          <a:off x="6553200" y="657225"/>
          <a:ext cx="1381125" cy="666750"/>
        </a:xfrm>
        <a:prstGeom prst="wedgeRectCallout">
          <a:avLst>
            <a:gd name="adj1" fmla="val -88180"/>
            <a:gd name="adj2" fmla="val -714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弊社が管理している番号です。</a:t>
          </a:r>
          <a:r>
            <a:rPr lang="en-US" cap="none" sz="900" b="0" i="0" u="none" baseline="0">
              <a:solidFill>
                <a:srgbClr val="000000"/>
              </a:solidFill>
            </a:rPr>
            <a:t>
</a:t>
          </a:r>
          <a:r>
            <a:rPr lang="en-US" cap="none" sz="900" b="0" i="0" u="none" baseline="0">
              <a:solidFill>
                <a:srgbClr val="000000"/>
              </a:solidFill>
            </a:rPr>
            <a:t>番号は弊社担当者に確認してください。</a:t>
          </a:r>
        </a:p>
      </xdr:txBody>
    </xdr:sp>
    <xdr:clientData/>
  </xdr:twoCellAnchor>
  <xdr:twoCellAnchor>
    <xdr:from>
      <xdr:col>51</xdr:col>
      <xdr:colOff>180975</xdr:colOff>
      <xdr:row>8</xdr:row>
      <xdr:rowOff>142875</xdr:rowOff>
    </xdr:from>
    <xdr:to>
      <xdr:col>52</xdr:col>
      <xdr:colOff>123825</xdr:colOff>
      <xdr:row>9</xdr:row>
      <xdr:rowOff>66675</xdr:rowOff>
    </xdr:to>
    <xdr:sp>
      <xdr:nvSpPr>
        <xdr:cNvPr id="6" name="Oval 24"/>
        <xdr:cNvSpPr>
          <a:spLocks/>
        </xdr:cNvSpPr>
      </xdr:nvSpPr>
      <xdr:spPr>
        <a:xfrm flipH="1">
          <a:off x="7038975" y="2076450"/>
          <a:ext cx="1714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11</xdr:row>
      <xdr:rowOff>38100</xdr:rowOff>
    </xdr:from>
    <xdr:to>
      <xdr:col>55</xdr:col>
      <xdr:colOff>447675</xdr:colOff>
      <xdr:row>13</xdr:row>
      <xdr:rowOff>180975</xdr:rowOff>
    </xdr:to>
    <xdr:sp>
      <xdr:nvSpPr>
        <xdr:cNvPr id="7" name="AutoShape 13"/>
        <xdr:cNvSpPr>
          <a:spLocks/>
        </xdr:cNvSpPr>
      </xdr:nvSpPr>
      <xdr:spPr>
        <a:xfrm>
          <a:off x="6953250" y="2600325"/>
          <a:ext cx="1266825" cy="581025"/>
        </a:xfrm>
        <a:prstGeom prst="wedgeRectCallout">
          <a:avLst>
            <a:gd name="adj1" fmla="val -88180"/>
            <a:gd name="adj2" fmla="val -714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適格請求書登録番号を取得した会社は必ず入力してください。</a:t>
          </a:r>
        </a:p>
      </xdr:txBody>
    </xdr:sp>
    <xdr:clientData/>
  </xdr:twoCellAnchor>
  <xdr:twoCellAnchor>
    <xdr:from>
      <xdr:col>51</xdr:col>
      <xdr:colOff>19050</xdr:colOff>
      <xdr:row>5</xdr:row>
      <xdr:rowOff>47625</xdr:rowOff>
    </xdr:from>
    <xdr:to>
      <xdr:col>55</xdr:col>
      <xdr:colOff>152400</xdr:colOff>
      <xdr:row>7</xdr:row>
      <xdr:rowOff>152400</xdr:rowOff>
    </xdr:to>
    <xdr:sp>
      <xdr:nvSpPr>
        <xdr:cNvPr id="8" name="AutoShape 13"/>
        <xdr:cNvSpPr>
          <a:spLocks/>
        </xdr:cNvSpPr>
      </xdr:nvSpPr>
      <xdr:spPr>
        <a:xfrm>
          <a:off x="6877050" y="1476375"/>
          <a:ext cx="1047750" cy="447675"/>
        </a:xfrm>
        <a:prstGeom prst="wedgeRectCallout">
          <a:avLst>
            <a:gd name="adj1" fmla="val -21814"/>
            <a:gd name="adj2" fmla="val 7678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必ず御社印の押印をお願いします。</a:t>
          </a:r>
        </a:p>
      </xdr:txBody>
    </xdr:sp>
    <xdr:clientData/>
  </xdr:twoCellAnchor>
  <xdr:twoCellAnchor>
    <xdr:from>
      <xdr:col>14</xdr:col>
      <xdr:colOff>333375</xdr:colOff>
      <xdr:row>8</xdr:row>
      <xdr:rowOff>57150</xdr:rowOff>
    </xdr:from>
    <xdr:to>
      <xdr:col>18</xdr:col>
      <xdr:colOff>38100</xdr:colOff>
      <xdr:row>11</xdr:row>
      <xdr:rowOff>9525</xdr:rowOff>
    </xdr:to>
    <xdr:sp>
      <xdr:nvSpPr>
        <xdr:cNvPr id="9" name="AutoShape 18"/>
        <xdr:cNvSpPr>
          <a:spLocks/>
        </xdr:cNvSpPr>
      </xdr:nvSpPr>
      <xdr:spPr>
        <a:xfrm>
          <a:off x="2486025" y="1990725"/>
          <a:ext cx="847725" cy="581025"/>
        </a:xfrm>
        <a:prstGeom prst="wedgeRectCallout">
          <a:avLst>
            <a:gd name="adj1" fmla="val -65986"/>
            <a:gd name="adj2" fmla="val 9677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工事の場合には、現場住所を入力してください。</a:t>
          </a:r>
        </a:p>
      </xdr:txBody>
    </xdr:sp>
    <xdr:clientData/>
  </xdr:twoCellAnchor>
  <xdr:twoCellAnchor>
    <xdr:from>
      <xdr:col>13</xdr:col>
      <xdr:colOff>0</xdr:colOff>
      <xdr:row>13</xdr:row>
      <xdr:rowOff>114300</xdr:rowOff>
    </xdr:from>
    <xdr:to>
      <xdr:col>19</xdr:col>
      <xdr:colOff>0</xdr:colOff>
      <xdr:row>16</xdr:row>
      <xdr:rowOff>0</xdr:rowOff>
    </xdr:to>
    <xdr:sp>
      <xdr:nvSpPr>
        <xdr:cNvPr id="10" name="AutoShape 10"/>
        <xdr:cNvSpPr>
          <a:spLocks/>
        </xdr:cNvSpPr>
      </xdr:nvSpPr>
      <xdr:spPr>
        <a:xfrm>
          <a:off x="2076450" y="3114675"/>
          <a:ext cx="1295400" cy="342900"/>
        </a:xfrm>
        <a:prstGeom prst="wedgeRectCallout">
          <a:avLst>
            <a:gd name="adj1" fmla="val -45148"/>
            <a:gd name="adj2" fmla="val -6305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工事名称又は納入部署名を入力してください。</a:t>
          </a:r>
        </a:p>
      </xdr:txBody>
    </xdr:sp>
    <xdr:clientData/>
  </xdr:twoCellAnchor>
  <xdr:oneCellAnchor>
    <xdr:from>
      <xdr:col>21</xdr:col>
      <xdr:colOff>9525</xdr:colOff>
      <xdr:row>12</xdr:row>
      <xdr:rowOff>190500</xdr:rowOff>
    </xdr:from>
    <xdr:ext cx="1123950" cy="466725"/>
    <xdr:sp>
      <xdr:nvSpPr>
        <xdr:cNvPr id="11" name="AutoShape 5"/>
        <xdr:cNvSpPr>
          <a:spLocks/>
        </xdr:cNvSpPr>
      </xdr:nvSpPr>
      <xdr:spPr>
        <a:xfrm>
          <a:off x="3533775" y="2962275"/>
          <a:ext cx="1123950" cy="466725"/>
        </a:xfrm>
        <a:prstGeom prst="wedgeRectCallout">
          <a:avLst>
            <a:gd name="adj1" fmla="val -76671"/>
            <a:gd name="adj2" fmla="val 57958"/>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集計されて表示されます。</a:t>
          </a:r>
        </a:p>
      </xdr:txBody>
    </xdr:sp>
    <xdr:clientData/>
  </xdr:oneCellAnchor>
  <xdr:twoCellAnchor>
    <xdr:from>
      <xdr:col>49</xdr:col>
      <xdr:colOff>142875</xdr:colOff>
      <xdr:row>18</xdr:row>
      <xdr:rowOff>66675</xdr:rowOff>
    </xdr:from>
    <xdr:to>
      <xdr:col>54</xdr:col>
      <xdr:colOff>123825</xdr:colOff>
      <xdr:row>20</xdr:row>
      <xdr:rowOff>142875</xdr:rowOff>
    </xdr:to>
    <xdr:sp>
      <xdr:nvSpPr>
        <xdr:cNvPr id="12" name="AutoShape 13"/>
        <xdr:cNvSpPr>
          <a:spLocks/>
        </xdr:cNvSpPr>
      </xdr:nvSpPr>
      <xdr:spPr>
        <a:xfrm>
          <a:off x="6619875" y="3981450"/>
          <a:ext cx="1123950" cy="533400"/>
        </a:xfrm>
        <a:prstGeom prst="wedgeRectCallout">
          <a:avLst>
            <a:gd name="adj1" fmla="val -88180"/>
            <a:gd name="adj2" fmla="val 4106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当月の税込請求額です。必ず確認してください。</a:t>
          </a:r>
        </a:p>
      </xdr:txBody>
    </xdr:sp>
    <xdr:clientData/>
  </xdr:twoCellAnchor>
  <xdr:twoCellAnchor>
    <xdr:from>
      <xdr:col>52</xdr:col>
      <xdr:colOff>85725</xdr:colOff>
      <xdr:row>21</xdr:row>
      <xdr:rowOff>38100</xdr:rowOff>
    </xdr:from>
    <xdr:to>
      <xdr:col>55</xdr:col>
      <xdr:colOff>447675</xdr:colOff>
      <xdr:row>23</xdr:row>
      <xdr:rowOff>76200</xdr:rowOff>
    </xdr:to>
    <xdr:sp>
      <xdr:nvSpPr>
        <xdr:cNvPr id="13" name="AutoShape 13"/>
        <xdr:cNvSpPr>
          <a:spLocks/>
        </xdr:cNvSpPr>
      </xdr:nvSpPr>
      <xdr:spPr>
        <a:xfrm>
          <a:off x="7172325" y="4638675"/>
          <a:ext cx="1047750" cy="447675"/>
        </a:xfrm>
        <a:prstGeom prst="wedgeRectCallout">
          <a:avLst>
            <a:gd name="adj1" fmla="val -70907"/>
            <a:gd name="adj2" fmla="val 4031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集計フクダハウジング使用欄です。消さないでください。</a:t>
          </a:r>
        </a:p>
      </xdr:txBody>
    </xdr:sp>
    <xdr:clientData/>
  </xdr:twoCellAnchor>
  <xdr:oneCellAnchor>
    <xdr:from>
      <xdr:col>49</xdr:col>
      <xdr:colOff>28575</xdr:colOff>
      <xdr:row>26</xdr:row>
      <xdr:rowOff>228600</xdr:rowOff>
    </xdr:from>
    <xdr:ext cx="1209675" cy="695325"/>
    <xdr:sp>
      <xdr:nvSpPr>
        <xdr:cNvPr id="14" name="AutoShape 5"/>
        <xdr:cNvSpPr>
          <a:spLocks/>
        </xdr:cNvSpPr>
      </xdr:nvSpPr>
      <xdr:spPr>
        <a:xfrm>
          <a:off x="6505575" y="5934075"/>
          <a:ext cx="1209675" cy="695325"/>
        </a:xfrm>
        <a:prstGeom prst="wedgeRectCallout">
          <a:avLst>
            <a:gd name="adj1" fmla="val -58120"/>
            <a:gd name="adj2" fmla="val -5036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10</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％をそれぞれ入力してください。　非課税の場合空欄でお願いします。　　　　　　　　</a:t>
          </a:r>
        </a:p>
      </xdr:txBody>
    </xdr:sp>
    <xdr:clientData/>
  </xdr:oneCellAnchor>
  <xdr:oneCellAnchor>
    <xdr:from>
      <xdr:col>15</xdr:col>
      <xdr:colOff>457200</xdr:colOff>
      <xdr:row>28</xdr:row>
      <xdr:rowOff>247650</xdr:rowOff>
    </xdr:from>
    <xdr:ext cx="1066800" cy="742950"/>
    <xdr:sp>
      <xdr:nvSpPr>
        <xdr:cNvPr id="15" name="AutoShape 5"/>
        <xdr:cNvSpPr>
          <a:spLocks/>
        </xdr:cNvSpPr>
      </xdr:nvSpPr>
      <xdr:spPr>
        <a:xfrm>
          <a:off x="3067050" y="6600825"/>
          <a:ext cx="1066800" cy="742950"/>
        </a:xfrm>
        <a:prstGeom prst="wedgeRectCallout">
          <a:avLst>
            <a:gd name="adj1" fmla="val 39462"/>
            <a:gd name="adj2" fmla="val -141638"/>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小数点第３位までの入力です。第４位は入力前に調整してください。</a:t>
          </a:r>
        </a:p>
      </xdr:txBody>
    </xdr:sp>
    <xdr:clientData/>
  </xdr:oneCellAnchor>
  <xdr:twoCellAnchor>
    <xdr:from>
      <xdr:col>0</xdr:col>
      <xdr:colOff>447675</xdr:colOff>
      <xdr:row>29</xdr:row>
      <xdr:rowOff>0</xdr:rowOff>
    </xdr:from>
    <xdr:to>
      <xdr:col>8</xdr:col>
      <xdr:colOff>57150</xdr:colOff>
      <xdr:row>30</xdr:row>
      <xdr:rowOff>257175</xdr:rowOff>
    </xdr:to>
    <xdr:sp>
      <xdr:nvSpPr>
        <xdr:cNvPr id="16" name="AutoShape 3"/>
        <xdr:cNvSpPr>
          <a:spLocks/>
        </xdr:cNvSpPr>
      </xdr:nvSpPr>
      <xdr:spPr>
        <a:xfrm>
          <a:off x="447675" y="6677025"/>
          <a:ext cx="1228725" cy="581025"/>
        </a:xfrm>
        <a:prstGeom prst="wedgeRectCallout">
          <a:avLst>
            <a:gd name="adj1" fmla="val -19671"/>
            <a:gd name="adj2" fmla="val -9822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納入日は、漏れなく入力願います。月末締となっております。</a:t>
          </a:r>
        </a:p>
      </xdr:txBody>
    </xdr:sp>
    <xdr:clientData/>
  </xdr:twoCellAnchor>
  <xdr:twoCellAnchor>
    <xdr:from>
      <xdr:col>49</xdr:col>
      <xdr:colOff>0</xdr:colOff>
      <xdr:row>37</xdr:row>
      <xdr:rowOff>0</xdr:rowOff>
    </xdr:from>
    <xdr:to>
      <xdr:col>54</xdr:col>
      <xdr:colOff>57150</xdr:colOff>
      <xdr:row>38</xdr:row>
      <xdr:rowOff>247650</xdr:rowOff>
    </xdr:to>
    <xdr:sp>
      <xdr:nvSpPr>
        <xdr:cNvPr id="17" name="AutoShape 11"/>
        <xdr:cNvSpPr>
          <a:spLocks/>
        </xdr:cNvSpPr>
      </xdr:nvSpPr>
      <xdr:spPr>
        <a:xfrm>
          <a:off x="6477000" y="9267825"/>
          <a:ext cx="1200150" cy="571500"/>
        </a:xfrm>
        <a:prstGeom prst="wedgeRectCallout">
          <a:avLst>
            <a:gd name="adj1" fmla="val -75800"/>
            <a:gd name="adj2" fmla="val -31134"/>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内訳の行が足りない場合、続きを請求内訳書に記入して下さい。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9</xdr:row>
      <xdr:rowOff>247650</xdr:rowOff>
    </xdr:from>
    <xdr:to>
      <xdr:col>37</xdr:col>
      <xdr:colOff>0</xdr:colOff>
      <xdr:row>11</xdr:row>
      <xdr:rowOff>247650</xdr:rowOff>
    </xdr:to>
    <xdr:sp>
      <xdr:nvSpPr>
        <xdr:cNvPr id="1" name="AutoShape 3"/>
        <xdr:cNvSpPr>
          <a:spLocks/>
        </xdr:cNvSpPr>
      </xdr:nvSpPr>
      <xdr:spPr>
        <a:xfrm>
          <a:off x="3533775" y="2609850"/>
          <a:ext cx="1876425" cy="647700"/>
        </a:xfrm>
        <a:prstGeom prst="wedgeRectCallout">
          <a:avLst>
            <a:gd name="adj1" fmla="val -9902"/>
            <a:gd name="adj2" fmla="val -136625"/>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端数値引をしていただく場合には、数量欄に「</a:t>
          </a:r>
          <a:r>
            <a:rPr lang="en-US" cap="none" sz="900" b="0" i="0" u="none" baseline="0">
              <a:solidFill>
                <a:srgbClr val="000000"/>
              </a:solidFill>
            </a:rPr>
            <a:t>-1</a:t>
          </a:r>
          <a:r>
            <a:rPr lang="en-US" cap="none" sz="900" b="0" i="0" u="none" baseline="0">
              <a:solidFill>
                <a:srgbClr val="000000"/>
              </a:solidFill>
            </a:rPr>
            <a:t>」と入力していただき、単価欄に値引金額をプラス表示で入力してください。</a:t>
          </a:r>
        </a:p>
      </xdr:txBody>
    </xdr:sp>
    <xdr:clientData/>
  </xdr:twoCellAnchor>
  <xdr:twoCellAnchor>
    <xdr:from>
      <xdr:col>49</xdr:col>
      <xdr:colOff>19050</xdr:colOff>
      <xdr:row>8</xdr:row>
      <xdr:rowOff>76200</xdr:rowOff>
    </xdr:from>
    <xdr:to>
      <xdr:col>54</xdr:col>
      <xdr:colOff>76200</xdr:colOff>
      <xdr:row>10</xdr:row>
      <xdr:rowOff>57150</xdr:rowOff>
    </xdr:to>
    <xdr:sp>
      <xdr:nvSpPr>
        <xdr:cNvPr id="2" name="AutoShape 11"/>
        <xdr:cNvSpPr>
          <a:spLocks/>
        </xdr:cNvSpPr>
      </xdr:nvSpPr>
      <xdr:spPr>
        <a:xfrm>
          <a:off x="6496050" y="2114550"/>
          <a:ext cx="1123950" cy="628650"/>
        </a:xfrm>
        <a:prstGeom prst="wedgeRectCallout">
          <a:avLst>
            <a:gd name="adj1" fmla="val -75800"/>
            <a:gd name="adj2" fmla="val -31134"/>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請求書①の行が足りない場合、続きを請求内訳書に記入して下さい。</a:t>
          </a:r>
        </a:p>
      </xdr:txBody>
    </xdr:sp>
    <xdr:clientData/>
  </xdr:twoCellAnchor>
  <xdr:twoCellAnchor>
    <xdr:from>
      <xdr:col>49</xdr:col>
      <xdr:colOff>104775</xdr:colOff>
      <xdr:row>1</xdr:row>
      <xdr:rowOff>209550</xdr:rowOff>
    </xdr:from>
    <xdr:to>
      <xdr:col>54</xdr:col>
      <xdr:colOff>85725</xdr:colOff>
      <xdr:row>3</xdr:row>
      <xdr:rowOff>95250</xdr:rowOff>
    </xdr:to>
    <xdr:sp>
      <xdr:nvSpPr>
        <xdr:cNvPr id="3" name="AutoShape 13"/>
        <xdr:cNvSpPr>
          <a:spLocks/>
        </xdr:cNvSpPr>
      </xdr:nvSpPr>
      <xdr:spPr>
        <a:xfrm>
          <a:off x="6581775" y="485775"/>
          <a:ext cx="1047750" cy="447675"/>
        </a:xfrm>
        <a:prstGeom prst="wedgeRectCallout">
          <a:avLst>
            <a:gd name="adj1" fmla="val -20907"/>
            <a:gd name="adj2" fmla="val 7648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フクダハウジング使用欄です。消さないでください。</a:t>
          </a:r>
        </a:p>
      </xdr:txBody>
    </xdr:sp>
    <xdr:clientData/>
  </xdr:twoCellAnchor>
  <xdr:twoCellAnchor>
    <xdr:from>
      <xdr:col>57</xdr:col>
      <xdr:colOff>0</xdr:colOff>
      <xdr:row>32</xdr:row>
      <xdr:rowOff>295275</xdr:rowOff>
    </xdr:from>
    <xdr:to>
      <xdr:col>58</xdr:col>
      <xdr:colOff>314325</xdr:colOff>
      <xdr:row>34</xdr:row>
      <xdr:rowOff>276225</xdr:rowOff>
    </xdr:to>
    <xdr:sp>
      <xdr:nvSpPr>
        <xdr:cNvPr id="4" name="AutoShape 11"/>
        <xdr:cNvSpPr>
          <a:spLocks/>
        </xdr:cNvSpPr>
      </xdr:nvSpPr>
      <xdr:spPr>
        <a:xfrm>
          <a:off x="9191625" y="10106025"/>
          <a:ext cx="1123950" cy="628650"/>
        </a:xfrm>
        <a:prstGeom prst="wedgeRectCallout">
          <a:avLst>
            <a:gd name="adj1" fmla="val -35125"/>
            <a:gd name="adj2" fmla="val 9765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請求書①と請求内訳書②の集計をしてますので消さないようお願いします。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IU43"/>
  <sheetViews>
    <sheetView showGridLines="0" zoomScalePageLayoutView="0" workbookViewId="0" topLeftCell="A1">
      <selection activeCell="D18" sqref="D18"/>
    </sheetView>
  </sheetViews>
  <sheetFormatPr defaultColWidth="9.00390625" defaultRowHeight="13.5"/>
  <cols>
    <col min="1" max="1" width="81.625" style="82" customWidth="1"/>
    <col min="2" max="2" width="2.875" style="83" customWidth="1"/>
    <col min="3" max="8" width="9.00390625" style="83" customWidth="1"/>
    <col min="9" max="9" width="9.25390625" style="83" customWidth="1"/>
    <col min="10" max="10" width="9.00390625" style="83" customWidth="1"/>
    <col min="11" max="16384" width="9.00390625" style="82" customWidth="1"/>
  </cols>
  <sheetData>
    <row r="1" ht="13.5">
      <c r="A1" s="108">
        <v>45139</v>
      </c>
    </row>
    <row r="2" spans="1:13" s="83" customFormat="1" ht="39.75" customHeight="1">
      <c r="A2" s="100" t="s">
        <v>0</v>
      </c>
      <c r="B2" s="85"/>
      <c r="C2" s="85"/>
      <c r="D2" s="85"/>
      <c r="E2" s="85"/>
      <c r="F2" s="85"/>
      <c r="G2" s="85"/>
      <c r="H2" s="85"/>
      <c r="I2" s="85"/>
      <c r="J2" s="85"/>
      <c r="K2" s="85"/>
      <c r="L2" s="85"/>
      <c r="M2" s="85"/>
    </row>
    <row r="3" spans="1:13" s="83" customFormat="1" ht="13.5">
      <c r="A3" s="87"/>
      <c r="B3" s="85"/>
      <c r="C3" s="85"/>
      <c r="D3" s="85"/>
      <c r="E3" s="85"/>
      <c r="F3" s="85"/>
      <c r="G3" s="85"/>
      <c r="H3" s="85"/>
      <c r="I3" s="85"/>
      <c r="J3" s="85"/>
      <c r="K3" s="85"/>
      <c r="L3" s="85"/>
      <c r="M3" s="85"/>
    </row>
    <row r="4" spans="1:13" ht="21.75" customHeight="1">
      <c r="A4" s="101" t="s">
        <v>10</v>
      </c>
      <c r="B4" s="85"/>
      <c r="C4" s="85"/>
      <c r="D4" s="85"/>
      <c r="E4" s="85"/>
      <c r="F4" s="85"/>
      <c r="G4" s="85"/>
      <c r="H4" s="85"/>
      <c r="I4" s="85"/>
      <c r="J4" s="85"/>
      <c r="K4" s="89"/>
      <c r="L4" s="89"/>
      <c r="M4" s="89"/>
    </row>
    <row r="5" spans="1:13" ht="14.25" customHeight="1">
      <c r="A5" s="106" t="s">
        <v>55</v>
      </c>
      <c r="B5" s="90"/>
      <c r="C5" s="90"/>
      <c r="D5" s="90"/>
      <c r="E5" s="90"/>
      <c r="F5" s="90"/>
      <c r="G5" s="90"/>
      <c r="H5" s="90"/>
      <c r="I5" s="90"/>
      <c r="J5" s="90"/>
      <c r="K5" s="90"/>
      <c r="L5" s="90"/>
      <c r="M5" s="91"/>
    </row>
    <row r="6" spans="1:13" ht="14.25" customHeight="1">
      <c r="A6" s="105" t="s">
        <v>74</v>
      </c>
      <c r="B6" s="90"/>
      <c r="C6" s="90"/>
      <c r="D6" s="90"/>
      <c r="E6" s="90"/>
      <c r="F6" s="90"/>
      <c r="G6" s="90"/>
      <c r="H6" s="90"/>
      <c r="I6" s="90"/>
      <c r="J6" s="90"/>
      <c r="K6" s="90"/>
      <c r="L6" s="90"/>
      <c r="M6" s="91"/>
    </row>
    <row r="7" spans="1:13" ht="10.5" customHeight="1">
      <c r="A7" s="92"/>
      <c r="B7" s="90"/>
      <c r="C7" s="90"/>
      <c r="D7" s="90"/>
      <c r="E7" s="90"/>
      <c r="F7" s="90"/>
      <c r="G7" s="90"/>
      <c r="H7" s="90"/>
      <c r="I7" s="90"/>
      <c r="J7" s="90"/>
      <c r="K7" s="90"/>
      <c r="L7" s="90"/>
      <c r="M7" s="91"/>
    </row>
    <row r="8" spans="1:13" ht="21.75" customHeight="1">
      <c r="A8" s="101" t="s">
        <v>11</v>
      </c>
      <c r="B8" s="90"/>
      <c r="C8" s="90"/>
      <c r="D8" s="90"/>
      <c r="E8" s="90"/>
      <c r="F8" s="90"/>
      <c r="G8" s="90"/>
      <c r="H8" s="90"/>
      <c r="I8" s="90"/>
      <c r="J8" s="90"/>
      <c r="K8" s="90"/>
      <c r="L8" s="90"/>
      <c r="M8" s="91"/>
    </row>
    <row r="9" spans="1:13" ht="14.25" customHeight="1">
      <c r="A9" s="105" t="s">
        <v>39</v>
      </c>
      <c r="B9" s="88"/>
      <c r="C9" s="88"/>
      <c r="D9" s="88"/>
      <c r="E9" s="88"/>
      <c r="F9" s="88"/>
      <c r="G9" s="88"/>
      <c r="H9" s="88"/>
      <c r="I9" s="88"/>
      <c r="J9" s="88"/>
      <c r="K9" s="91"/>
      <c r="L9" s="91"/>
      <c r="M9" s="91"/>
    </row>
    <row r="10" spans="1:13" ht="14.25" customHeight="1">
      <c r="A10" s="105" t="s">
        <v>40</v>
      </c>
      <c r="B10" s="88"/>
      <c r="C10" s="88"/>
      <c r="D10" s="88"/>
      <c r="E10" s="88"/>
      <c r="F10" s="88"/>
      <c r="G10" s="88"/>
      <c r="H10" s="88"/>
      <c r="I10" s="88"/>
      <c r="J10" s="88"/>
      <c r="K10" s="91"/>
      <c r="L10" s="91"/>
      <c r="M10" s="91"/>
    </row>
    <row r="11" spans="1:13" ht="14.25" customHeight="1">
      <c r="A11" s="105" t="s">
        <v>109</v>
      </c>
      <c r="B11" s="88"/>
      <c r="C11" s="88"/>
      <c r="D11" s="88"/>
      <c r="E11" s="88"/>
      <c r="F11" s="88"/>
      <c r="G11" s="88"/>
      <c r="H11" s="88"/>
      <c r="I11" s="88"/>
      <c r="J11" s="88"/>
      <c r="K11" s="91"/>
      <c r="L11" s="91"/>
      <c r="M11" s="91"/>
    </row>
    <row r="12" spans="1:13" ht="14.25" customHeight="1">
      <c r="A12" s="105" t="s">
        <v>41</v>
      </c>
      <c r="B12" s="88"/>
      <c r="C12" s="88"/>
      <c r="D12" s="88"/>
      <c r="E12" s="88"/>
      <c r="F12" s="88"/>
      <c r="G12" s="88"/>
      <c r="H12" s="88"/>
      <c r="I12" s="88"/>
      <c r="J12" s="88"/>
      <c r="K12" s="91"/>
      <c r="L12" s="91"/>
      <c r="M12" s="91"/>
    </row>
    <row r="13" spans="1:13" ht="14.25" customHeight="1">
      <c r="A13" s="105" t="s">
        <v>56</v>
      </c>
      <c r="B13" s="88"/>
      <c r="C13" s="88"/>
      <c r="D13" s="88"/>
      <c r="E13" s="88"/>
      <c r="F13" s="88"/>
      <c r="G13" s="88"/>
      <c r="H13" s="88"/>
      <c r="I13" s="88"/>
      <c r="J13" s="88"/>
      <c r="K13" s="91"/>
      <c r="L13" s="91"/>
      <c r="M13" s="91"/>
    </row>
    <row r="14" spans="1:13" ht="14.25" customHeight="1">
      <c r="A14" s="107" t="s">
        <v>75</v>
      </c>
      <c r="B14" s="88"/>
      <c r="C14" s="88"/>
      <c r="D14" s="88"/>
      <c r="E14" s="88"/>
      <c r="F14" s="88"/>
      <c r="G14" s="88"/>
      <c r="H14" s="88"/>
      <c r="I14" s="88"/>
      <c r="J14" s="88"/>
      <c r="K14" s="91"/>
      <c r="L14" s="91"/>
      <c r="M14" s="91"/>
    </row>
    <row r="15" spans="1:13" ht="14.25" customHeight="1">
      <c r="A15" s="107" t="s">
        <v>46</v>
      </c>
      <c r="B15" s="88"/>
      <c r="C15" s="88"/>
      <c r="D15" s="88"/>
      <c r="E15" s="88"/>
      <c r="F15" s="88"/>
      <c r="G15" s="88"/>
      <c r="H15" s="88"/>
      <c r="I15" s="88"/>
      <c r="J15" s="88"/>
      <c r="K15" s="91"/>
      <c r="L15" s="91"/>
      <c r="M15" s="91"/>
    </row>
    <row r="16" spans="1:13" ht="10.5" customHeight="1">
      <c r="A16" s="85"/>
      <c r="B16" s="88"/>
      <c r="C16" s="88"/>
      <c r="D16" s="88"/>
      <c r="E16" s="88"/>
      <c r="F16" s="88"/>
      <c r="G16" s="88"/>
      <c r="H16" s="88"/>
      <c r="I16" s="88"/>
      <c r="J16" s="88"/>
      <c r="K16" s="91"/>
      <c r="L16" s="91"/>
      <c r="M16" s="91"/>
    </row>
    <row r="17" spans="1:13" ht="21.75" customHeight="1">
      <c r="A17" s="101" t="s">
        <v>12</v>
      </c>
      <c r="B17" s="85"/>
      <c r="C17" s="85"/>
      <c r="D17" s="85"/>
      <c r="E17" s="85"/>
      <c r="F17" s="85"/>
      <c r="G17" s="85"/>
      <c r="H17" s="85"/>
      <c r="I17" s="85"/>
      <c r="J17" s="85"/>
      <c r="K17" s="89"/>
      <c r="L17" s="89"/>
      <c r="M17" s="89"/>
    </row>
    <row r="18" spans="1:13" ht="14.25" customHeight="1">
      <c r="A18" s="105" t="s">
        <v>42</v>
      </c>
      <c r="B18" s="88"/>
      <c r="C18" s="88"/>
      <c r="D18" s="88"/>
      <c r="E18" s="88"/>
      <c r="F18" s="88"/>
      <c r="G18" s="88"/>
      <c r="H18" s="88"/>
      <c r="I18" s="88"/>
      <c r="J18" s="88"/>
      <c r="K18" s="91"/>
      <c r="L18" s="91"/>
      <c r="M18" s="89"/>
    </row>
    <row r="19" spans="1:13" ht="14.25" customHeight="1">
      <c r="A19" s="105" t="s">
        <v>43</v>
      </c>
      <c r="B19" s="88"/>
      <c r="C19" s="88"/>
      <c r="D19" s="88"/>
      <c r="E19" s="88"/>
      <c r="F19" s="88"/>
      <c r="G19" s="88"/>
      <c r="H19" s="88"/>
      <c r="I19" s="88"/>
      <c r="J19" s="88"/>
      <c r="K19" s="91"/>
      <c r="L19" s="91"/>
      <c r="M19" s="89"/>
    </row>
    <row r="20" spans="1:13" ht="14.25" customHeight="1">
      <c r="A20" s="105" t="s">
        <v>76</v>
      </c>
      <c r="B20" s="88"/>
      <c r="C20" s="88"/>
      <c r="D20" s="88"/>
      <c r="E20" s="88"/>
      <c r="F20" s="88"/>
      <c r="G20" s="88"/>
      <c r="H20" s="88"/>
      <c r="I20" s="88"/>
      <c r="J20" s="88"/>
      <c r="K20" s="91"/>
      <c r="L20" s="91"/>
      <c r="M20" s="89"/>
    </row>
    <row r="21" spans="1:255" ht="10.5" customHeight="1">
      <c r="A21" s="92"/>
      <c r="B21" s="94"/>
      <c r="C21" s="95"/>
      <c r="D21" s="95"/>
      <c r="E21" s="95"/>
      <c r="F21" s="95"/>
      <c r="G21" s="95"/>
      <c r="H21" s="95"/>
      <c r="I21" s="95"/>
      <c r="J21" s="95"/>
      <c r="K21" s="96"/>
      <c r="L21" s="96"/>
      <c r="M21" s="97"/>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row>
    <row r="22" spans="1:13" ht="21.75" customHeight="1">
      <c r="A22" s="101" t="s">
        <v>13</v>
      </c>
      <c r="B22" s="88"/>
      <c r="C22" s="88"/>
      <c r="D22" s="88"/>
      <c r="E22" s="88"/>
      <c r="F22" s="88"/>
      <c r="G22" s="88"/>
      <c r="H22" s="88"/>
      <c r="I22" s="88"/>
      <c r="J22" s="88"/>
      <c r="K22" s="88"/>
      <c r="L22" s="88"/>
      <c r="M22" s="88"/>
    </row>
    <row r="23" spans="1:255" s="93" customFormat="1" ht="14.25" customHeight="1">
      <c r="A23" s="106" t="s">
        <v>44</v>
      </c>
      <c r="B23" s="88"/>
      <c r="C23" s="88"/>
      <c r="D23" s="88"/>
      <c r="E23" s="88"/>
      <c r="F23" s="88"/>
      <c r="G23" s="88"/>
      <c r="H23" s="88"/>
      <c r="I23" s="88"/>
      <c r="J23" s="88"/>
      <c r="K23" s="88"/>
      <c r="L23" s="88"/>
      <c r="M23" s="88"/>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row>
    <row r="24" spans="1:13" ht="14.25" customHeight="1">
      <c r="A24" s="105" t="s">
        <v>45</v>
      </c>
      <c r="B24" s="98"/>
      <c r="C24" s="98"/>
      <c r="D24" s="98"/>
      <c r="E24" s="98"/>
      <c r="F24" s="98"/>
      <c r="G24" s="98"/>
      <c r="H24" s="98"/>
      <c r="I24" s="98"/>
      <c r="J24" s="98"/>
      <c r="K24" s="98"/>
      <c r="L24" s="98"/>
      <c r="M24" s="98"/>
    </row>
    <row r="25" spans="1:255" s="93" customFormat="1" ht="10.5" customHeight="1">
      <c r="A25" s="85"/>
      <c r="B25" s="85"/>
      <c r="C25" s="85"/>
      <c r="D25" s="85"/>
      <c r="E25" s="85"/>
      <c r="F25" s="85"/>
      <c r="G25" s="85"/>
      <c r="H25" s="85"/>
      <c r="I25" s="85"/>
      <c r="J25" s="85"/>
      <c r="K25" s="89"/>
      <c r="L25" s="89"/>
      <c r="M25" s="89"/>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row>
    <row r="26" spans="1:13" ht="21.75" customHeight="1">
      <c r="A26" s="102" t="s">
        <v>14</v>
      </c>
      <c r="B26" s="98"/>
      <c r="C26" s="98"/>
      <c r="D26" s="98"/>
      <c r="E26" s="98"/>
      <c r="F26" s="98"/>
      <c r="G26" s="98"/>
      <c r="H26" s="98"/>
      <c r="I26" s="98"/>
      <c r="J26" s="98"/>
      <c r="K26" s="98"/>
      <c r="L26" s="98"/>
      <c r="M26" s="98"/>
    </row>
    <row r="27" spans="1:13" ht="14.25" customHeight="1">
      <c r="A27" s="105" t="s">
        <v>51</v>
      </c>
      <c r="B27" s="98"/>
      <c r="C27" s="98"/>
      <c r="D27" s="98"/>
      <c r="E27" s="98"/>
      <c r="F27" s="98"/>
      <c r="G27" s="98"/>
      <c r="H27" s="98"/>
      <c r="I27" s="98"/>
      <c r="J27" s="98"/>
      <c r="K27" s="98"/>
      <c r="L27" s="98"/>
      <c r="M27" s="98"/>
    </row>
    <row r="28" spans="1:13" ht="14.25" customHeight="1">
      <c r="A28" s="106" t="s">
        <v>52</v>
      </c>
      <c r="B28" s="98"/>
      <c r="C28" s="98"/>
      <c r="D28" s="98"/>
      <c r="E28" s="98"/>
      <c r="F28" s="98"/>
      <c r="G28" s="98"/>
      <c r="H28" s="98"/>
      <c r="I28" s="98"/>
      <c r="J28" s="98"/>
      <c r="K28" s="98"/>
      <c r="L28" s="98"/>
      <c r="M28" s="98"/>
    </row>
    <row r="29" spans="1:13" ht="14.25" customHeight="1">
      <c r="A29" s="105" t="s">
        <v>47</v>
      </c>
      <c r="B29" s="98"/>
      <c r="C29" s="98"/>
      <c r="D29" s="98"/>
      <c r="E29" s="98"/>
      <c r="F29" s="98"/>
      <c r="G29" s="98"/>
      <c r="H29" s="98"/>
      <c r="I29" s="98"/>
      <c r="J29" s="98"/>
      <c r="K29" s="98"/>
      <c r="L29" s="98"/>
      <c r="M29" s="98"/>
    </row>
    <row r="30" spans="1:13" ht="14.25" customHeight="1">
      <c r="A30" s="105" t="s">
        <v>49</v>
      </c>
      <c r="B30" s="98"/>
      <c r="C30" s="98"/>
      <c r="D30" s="98"/>
      <c r="E30" s="98"/>
      <c r="F30" s="98"/>
      <c r="G30" s="98"/>
      <c r="H30" s="98"/>
      <c r="I30" s="98"/>
      <c r="J30" s="98"/>
      <c r="K30" s="98"/>
      <c r="L30" s="98"/>
      <c r="M30" s="98"/>
    </row>
    <row r="31" spans="1:13" ht="14.25" customHeight="1">
      <c r="A31" s="106" t="s">
        <v>53</v>
      </c>
      <c r="B31" s="95"/>
      <c r="C31" s="95"/>
      <c r="D31" s="95"/>
      <c r="E31" s="95"/>
      <c r="F31" s="95"/>
      <c r="G31" s="95"/>
      <c r="H31" s="95"/>
      <c r="I31" s="95"/>
      <c r="J31" s="95"/>
      <c r="K31" s="95"/>
      <c r="L31" s="95"/>
      <c r="M31" s="95"/>
    </row>
    <row r="32" ht="14.25" customHeight="1">
      <c r="A32" s="106" t="s">
        <v>50</v>
      </c>
    </row>
    <row r="33" ht="14.25" customHeight="1">
      <c r="A33" s="105" t="s">
        <v>54</v>
      </c>
    </row>
    <row r="34" ht="14.25" customHeight="1">
      <c r="A34" s="105" t="s">
        <v>77</v>
      </c>
    </row>
    <row r="35" ht="8.25" customHeight="1">
      <c r="A35" s="105"/>
    </row>
    <row r="36" ht="14.25" customHeight="1">
      <c r="A36" s="99" t="s">
        <v>37</v>
      </c>
    </row>
    <row r="37" ht="14.25" customHeight="1">
      <c r="A37" s="99" t="s">
        <v>33</v>
      </c>
    </row>
    <row r="38" ht="10.5" customHeight="1">
      <c r="A38" s="88"/>
    </row>
    <row r="39" ht="10.5" customHeight="1">
      <c r="A39" s="89"/>
    </row>
    <row r="40" ht="14.25" customHeight="1">
      <c r="A40" s="90" t="s">
        <v>38</v>
      </c>
    </row>
    <row r="41" ht="14.25" customHeight="1">
      <c r="A41" s="91" t="s">
        <v>48</v>
      </c>
    </row>
    <row r="43" spans="1:13" s="83" customFormat="1" ht="19.5" customHeight="1">
      <c r="A43" s="86" t="s">
        <v>57</v>
      </c>
      <c r="B43" s="85"/>
      <c r="C43" s="85"/>
      <c r="D43" s="85"/>
      <c r="E43" s="85"/>
      <c r="F43" s="85"/>
      <c r="G43" s="85"/>
      <c r="H43" s="85"/>
      <c r="I43" s="85"/>
      <c r="J43" s="85"/>
      <c r="K43" s="85"/>
      <c r="L43" s="85"/>
      <c r="M43" s="85"/>
    </row>
  </sheetData>
  <sheetProtection/>
  <printOptions/>
  <pageMargins left="0.7874015748031497" right="0.3937007874015748" top="1.1811023622047245" bottom="0.5905511811023623" header="0.5118110236220472" footer="0.5118110236220472"/>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ES48"/>
  <sheetViews>
    <sheetView showGridLines="0" showZeros="0" tabSelected="1" zoomScaleSheetLayoutView="75" zoomScalePageLayoutView="0" workbookViewId="0" topLeftCell="A1">
      <selection activeCell="BF25" sqref="BF25"/>
    </sheetView>
  </sheetViews>
  <sheetFormatPr defaultColWidth="9.00390625" defaultRowHeight="14.25" customHeight="1"/>
  <cols>
    <col min="1" max="1" width="6.25390625" style="3" customWidth="1"/>
    <col min="2" max="5" width="1.00390625" style="3" customWidth="1"/>
    <col min="6" max="7" width="2.00390625" style="3" customWidth="1"/>
    <col min="8" max="8" width="7.00390625" style="3" customWidth="1"/>
    <col min="9" max="9" width="1.00390625" style="3" customWidth="1"/>
    <col min="10" max="10" width="2.00390625" style="3" customWidth="1"/>
    <col min="11" max="14" width="1.00390625" style="3" customWidth="1"/>
    <col min="15" max="15" width="6.00390625" style="3" customWidth="1"/>
    <col min="16" max="16" width="7.00390625" style="3" customWidth="1"/>
    <col min="17" max="22" width="1.00390625" style="3" customWidth="1"/>
    <col min="23" max="23" width="3.00390625" style="3" customWidth="1"/>
    <col min="24" max="24" width="1.00390625" style="3" customWidth="1"/>
    <col min="25" max="26" width="2.00390625" style="3" customWidth="1"/>
    <col min="27" max="28" width="1.00390625" style="3" customWidth="1"/>
    <col min="29" max="30" width="1.875" style="3" customWidth="1"/>
    <col min="31" max="34" width="1.00390625" style="3" customWidth="1"/>
    <col min="35" max="35" width="3.00390625" style="3" customWidth="1"/>
    <col min="36" max="36" width="1.00390625" style="3" customWidth="1"/>
    <col min="37" max="37" width="2.00390625" style="3" customWidth="1"/>
    <col min="38" max="38" width="1.00390625" style="3" customWidth="1"/>
    <col min="39" max="39" width="2.00390625" style="3" customWidth="1"/>
    <col min="40" max="41" width="1.00390625" style="3" customWidth="1"/>
    <col min="42" max="42" width="2.00390625" style="3" customWidth="1"/>
    <col min="43" max="49" width="1.00390625" style="3" customWidth="1"/>
    <col min="50" max="50" width="2.75390625" style="3" customWidth="1"/>
    <col min="51" max="51" width="1.875" style="3" customWidth="1"/>
    <col min="52" max="52" width="3.00390625" style="3" customWidth="1"/>
    <col min="53" max="53" width="4.00390625" style="3" customWidth="1"/>
    <col min="54" max="54" width="3.00390625" style="3" customWidth="1"/>
    <col min="55" max="55" width="2.00390625" style="3" customWidth="1"/>
    <col min="56" max="16384" width="9.00390625" style="3" customWidth="1"/>
  </cols>
  <sheetData>
    <row r="1" spans="1:149" s="1" customFormat="1" ht="21.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179"/>
      <c r="AP1" s="180"/>
      <c r="AQ1" s="180"/>
      <c r="AR1" s="180"/>
      <c r="AS1" s="180"/>
      <c r="AT1" s="180"/>
      <c r="AU1" s="277" t="s">
        <v>2</v>
      </c>
      <c r="AV1" s="277"/>
      <c r="AW1" s="277"/>
      <c r="AX1" s="179"/>
      <c r="AY1" s="179"/>
      <c r="AZ1" s="23" t="s">
        <v>3</v>
      </c>
      <c r="BA1" s="16"/>
      <c r="BB1" s="34" t="s">
        <v>16</v>
      </c>
      <c r="BC1" s="34"/>
      <c r="BD1" s="3"/>
      <c r="BE1" s="3"/>
      <c r="BF1" s="3"/>
      <c r="BG1" s="3"/>
      <c r="BH1" s="3"/>
      <c r="BI1" s="3"/>
      <c r="BJ1" s="3"/>
      <c r="BK1" s="3"/>
      <c r="BL1" s="3"/>
      <c r="BM1" s="3"/>
      <c r="BN1" s="3"/>
      <c r="BO1" s="73"/>
      <c r="BP1" s="73"/>
      <c r="BQ1" s="73"/>
      <c r="BR1" s="73"/>
      <c r="BS1" s="3"/>
      <c r="BT1" s="3"/>
      <c r="BU1" s="3"/>
      <c r="BV1" s="73"/>
      <c r="BW1" s="73"/>
      <c r="BX1" s="73"/>
      <c r="BY1" s="73"/>
      <c r="BZ1" s="3"/>
      <c r="CA1" s="3"/>
      <c r="CB1" s="3"/>
      <c r="CC1" s="73"/>
      <c r="CD1" s="73"/>
      <c r="CE1" s="73"/>
      <c r="CF1" s="73"/>
      <c r="CG1" s="17"/>
      <c r="CH1" s="17"/>
      <c r="CI1" s="17"/>
      <c r="CJ1" s="17"/>
      <c r="CK1" s="17"/>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row>
    <row r="2" spans="1:149" s="1" customFormat="1" ht="32.25" customHeight="1">
      <c r="A2" s="267" t="s">
        <v>36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row>
    <row r="3" spans="1:149" s="1" customFormat="1" ht="18.75" customHeight="1">
      <c r="A3" s="23"/>
      <c r="B3" s="23"/>
      <c r="C3" s="117" t="s">
        <v>34</v>
      </c>
      <c r="D3" s="23"/>
      <c r="E3" s="117"/>
      <c r="F3" s="33"/>
      <c r="G3" s="33"/>
      <c r="H3" s="33"/>
      <c r="I3" s="33"/>
      <c r="J3" s="33"/>
      <c r="K3" s="33"/>
      <c r="L3" s="33"/>
      <c r="M3" s="33"/>
      <c r="N3" s="3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4"/>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row>
    <row r="4" spans="1:149" s="1" customFormat="1" ht="25.5" customHeight="1">
      <c r="A4" s="23"/>
      <c r="B4" s="23"/>
      <c r="C4" s="200" t="s">
        <v>22</v>
      </c>
      <c r="D4" s="200"/>
      <c r="E4" s="200"/>
      <c r="F4" s="200"/>
      <c r="G4" s="200"/>
      <c r="H4" s="199"/>
      <c r="I4" s="199"/>
      <c r="J4" s="199"/>
      <c r="K4" s="199"/>
      <c r="L4" s="199"/>
      <c r="M4" s="199"/>
      <c r="N4" s="199"/>
      <c r="O4" s="23"/>
      <c r="P4" s="23"/>
      <c r="Q4" s="23"/>
      <c r="R4" s="23"/>
      <c r="S4" s="23"/>
      <c r="T4" s="23"/>
      <c r="U4" s="23"/>
      <c r="V4" s="23"/>
      <c r="W4" s="23"/>
      <c r="X4" s="272" t="s">
        <v>15</v>
      </c>
      <c r="Y4" s="272"/>
      <c r="Z4" s="272"/>
      <c r="AA4" s="272"/>
      <c r="AB4" s="272"/>
      <c r="AC4" s="272"/>
      <c r="AD4" s="272"/>
      <c r="AE4" s="272"/>
      <c r="AF4" s="34"/>
      <c r="AG4" s="34"/>
      <c r="AH4" s="193"/>
      <c r="AI4" s="194"/>
      <c r="AJ4" s="193"/>
      <c r="AK4" s="194"/>
      <c r="AL4" s="194"/>
      <c r="AM4" s="193"/>
      <c r="AN4" s="194"/>
      <c r="AO4" s="194"/>
      <c r="AP4" s="193"/>
      <c r="AQ4" s="194"/>
      <c r="AR4" s="194"/>
      <c r="AS4" s="255"/>
      <c r="AT4" s="256"/>
      <c r="AU4" s="256"/>
      <c r="AV4" s="256"/>
      <c r="AW4" s="255"/>
      <c r="AX4" s="256"/>
      <c r="AY4" s="67"/>
      <c r="AZ4" s="67"/>
      <c r="BA4" s="67"/>
      <c r="BB4" s="24"/>
      <c r="BC4" s="24"/>
      <c r="BD4" s="2"/>
      <c r="BE4" s="2"/>
      <c r="BF4" s="2"/>
      <c r="BG4" s="2"/>
      <c r="BH4" s="2"/>
      <c r="BI4" s="2"/>
      <c r="BJ4" s="2"/>
      <c r="BK4" s="2"/>
      <c r="BL4" s="2"/>
      <c r="BM4" s="2"/>
      <c r="BN4" s="2"/>
      <c r="BO4" s="2"/>
      <c r="BP4" s="2"/>
      <c r="BQ4" s="2"/>
      <c r="BR4" s="2"/>
      <c r="BS4" s="2"/>
      <c r="BT4" s="2"/>
      <c r="BU4" s="2"/>
      <c r="BV4" s="2"/>
      <c r="BW4" s="2"/>
      <c r="BX4" s="2"/>
      <c r="BY4" s="2"/>
      <c r="BZ4" s="2"/>
      <c r="CA4" s="2"/>
      <c r="CB4" s="2"/>
      <c r="CC4" s="2"/>
      <c r="CD4" s="18"/>
      <c r="CE4" s="18"/>
      <c r="CF4" s="18"/>
      <c r="CG4" s="18"/>
      <c r="CH4" s="18"/>
      <c r="CI4" s="18"/>
      <c r="CJ4" s="18"/>
      <c r="CK4" s="18"/>
      <c r="CL4" s="18"/>
      <c r="CM4" s="18"/>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row>
    <row r="5" spans="1:149" s="1" customFormat="1" ht="14.25" customHeight="1">
      <c r="A5" s="27"/>
      <c r="B5" s="27"/>
      <c r="C5" s="27"/>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7"/>
      <c r="BD5" s="2"/>
      <c r="BE5" s="2"/>
      <c r="BF5" s="2"/>
      <c r="BG5" s="2"/>
      <c r="BH5" s="5"/>
      <c r="BI5" s="5"/>
      <c r="BJ5" s="5"/>
      <c r="BK5" s="19"/>
      <c r="BL5" s="19"/>
      <c r="BM5" s="19"/>
      <c r="BN5" s="19"/>
      <c r="BO5" s="19"/>
      <c r="BP5" s="19"/>
      <c r="BQ5" s="19"/>
      <c r="BR5" s="19"/>
      <c r="BS5" s="19"/>
      <c r="BT5" s="19"/>
      <c r="BU5" s="19"/>
      <c r="BV5" s="19"/>
      <c r="BW5" s="19"/>
      <c r="BX5" s="19"/>
      <c r="BY5" s="19"/>
      <c r="BZ5" s="19"/>
      <c r="CA5" s="19"/>
      <c r="CB5" s="19"/>
      <c r="CC5" s="19"/>
      <c r="CD5" s="19"/>
      <c r="CE5" s="19"/>
      <c r="CF5" s="19"/>
      <c r="CG5" s="19"/>
      <c r="CH5" s="19"/>
      <c r="CI5" s="2"/>
      <c r="CJ5" s="2"/>
      <c r="CK5" s="2"/>
      <c r="CL5" s="2"/>
      <c r="CM5" s="2"/>
      <c r="CN5" s="2"/>
      <c r="CO5" s="2"/>
      <c r="CP5" s="2"/>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row>
    <row r="6" spans="1:149" s="1" customFormat="1" ht="14.25" customHeight="1">
      <c r="A6" s="27"/>
      <c r="B6" s="27"/>
      <c r="C6" s="27"/>
      <c r="D6" s="23"/>
      <c r="E6" s="23"/>
      <c r="F6" s="23"/>
      <c r="G6" s="23"/>
      <c r="H6" s="23"/>
      <c r="I6" s="23"/>
      <c r="J6" s="23"/>
      <c r="K6" s="23"/>
      <c r="L6" s="23"/>
      <c r="M6" s="23"/>
      <c r="N6" s="23"/>
      <c r="O6" s="23"/>
      <c r="P6" s="23"/>
      <c r="Q6" s="23"/>
      <c r="R6" s="23"/>
      <c r="S6" s="23"/>
      <c r="T6" s="23"/>
      <c r="U6" s="23"/>
      <c r="V6" s="23"/>
      <c r="W6" s="23"/>
      <c r="X6" s="23"/>
      <c r="Y6" s="23"/>
      <c r="Z6" s="261" t="s">
        <v>27</v>
      </c>
      <c r="AA6" s="262"/>
      <c r="AB6" s="257"/>
      <c r="AC6" s="257"/>
      <c r="AD6" s="258"/>
      <c r="AE6" s="257" t="s">
        <v>29</v>
      </c>
      <c r="AF6" s="257"/>
      <c r="AG6" s="260"/>
      <c r="AH6" s="258"/>
      <c r="AI6" s="258"/>
      <c r="AJ6" s="258"/>
      <c r="AK6" s="103"/>
      <c r="AL6" s="104"/>
      <c r="AM6" s="104"/>
      <c r="AN6" s="104"/>
      <c r="AO6" s="104"/>
      <c r="AP6" s="104"/>
      <c r="AQ6" s="104"/>
      <c r="AR6" s="104"/>
      <c r="AS6" s="104"/>
      <c r="AT6" s="104"/>
      <c r="AU6" s="104"/>
      <c r="AV6" s="104"/>
      <c r="AW6" s="104"/>
      <c r="AX6" s="104"/>
      <c r="AY6" s="104"/>
      <c r="AZ6" s="104"/>
      <c r="BA6" s="104"/>
      <c r="BB6" s="27"/>
      <c r="BC6" s="27"/>
      <c r="BD6" s="5"/>
      <c r="BE6" s="5"/>
      <c r="BF6" s="5"/>
      <c r="BG6" s="5"/>
      <c r="BH6" s="5"/>
      <c r="BI6" s="5"/>
      <c r="BJ6" s="5"/>
      <c r="BK6" s="5"/>
      <c r="BL6" s="5"/>
      <c r="BM6" s="5"/>
      <c r="BN6" s="5"/>
      <c r="BO6" s="5"/>
      <c r="BP6" s="5"/>
      <c r="BQ6" s="5"/>
      <c r="BR6" s="5"/>
      <c r="BS6" s="5"/>
      <c r="BT6" s="5"/>
      <c r="BU6" s="5"/>
      <c r="BV6" s="5"/>
      <c r="BW6" s="5"/>
      <c r="BX6" s="5"/>
      <c r="BY6" s="5"/>
      <c r="BZ6" s="5"/>
      <c r="CA6" s="2"/>
      <c r="CB6" s="2"/>
      <c r="CC6" s="2"/>
      <c r="CD6" s="2"/>
      <c r="CE6" s="2"/>
      <c r="CF6" s="2"/>
      <c r="CG6" s="2"/>
      <c r="CH6" s="2"/>
      <c r="CI6" s="2"/>
      <c r="CJ6" s="2"/>
      <c r="CK6" s="2"/>
      <c r="CL6" s="2"/>
      <c r="CM6" s="2"/>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row>
    <row r="7" spans="1:149" s="1" customFormat="1" ht="12.75" customHeight="1">
      <c r="A7" s="27"/>
      <c r="B7" s="27"/>
      <c r="C7" s="27"/>
      <c r="D7" s="23"/>
      <c r="E7" s="23"/>
      <c r="F7" s="23"/>
      <c r="G7" s="23"/>
      <c r="H7" s="23"/>
      <c r="I7" s="23"/>
      <c r="J7" s="23"/>
      <c r="K7" s="23"/>
      <c r="L7" s="23"/>
      <c r="M7" s="23"/>
      <c r="N7" s="23"/>
      <c r="O7" s="23"/>
      <c r="P7" s="23"/>
      <c r="Q7" s="23"/>
      <c r="R7" s="23"/>
      <c r="S7" s="23"/>
      <c r="T7" s="23"/>
      <c r="U7" s="23"/>
      <c r="V7" s="23"/>
      <c r="W7" s="191" t="s">
        <v>28</v>
      </c>
      <c r="X7" s="192"/>
      <c r="Y7" s="192"/>
      <c r="Z7" s="254"/>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7"/>
      <c r="BC7" s="27"/>
      <c r="BD7" s="20"/>
      <c r="BE7" s="74"/>
      <c r="BF7" s="74"/>
      <c r="BG7" s="74"/>
      <c r="BH7" s="74"/>
      <c r="BI7" s="7"/>
      <c r="BJ7" s="75"/>
      <c r="BK7" s="75"/>
      <c r="BL7" s="75"/>
      <c r="BM7" s="75"/>
      <c r="BN7" s="75"/>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row>
    <row r="8" spans="1:149" s="1" customFormat="1" ht="12.75" customHeight="1">
      <c r="A8" s="27"/>
      <c r="B8" s="27"/>
      <c r="C8" s="27"/>
      <c r="D8" s="23"/>
      <c r="E8" s="23"/>
      <c r="F8" s="23"/>
      <c r="G8" s="23"/>
      <c r="H8" s="23"/>
      <c r="I8" s="23"/>
      <c r="J8" s="23"/>
      <c r="K8" s="23"/>
      <c r="L8" s="23"/>
      <c r="M8" s="23"/>
      <c r="N8" s="23"/>
      <c r="O8" s="23"/>
      <c r="P8" s="23"/>
      <c r="Q8" s="23"/>
      <c r="R8" s="23"/>
      <c r="S8" s="23"/>
      <c r="T8" s="23"/>
      <c r="U8" s="23"/>
      <c r="V8" s="23"/>
      <c r="W8" s="192"/>
      <c r="X8" s="192"/>
      <c r="Y8" s="192"/>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7"/>
      <c r="BC8" s="27"/>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row>
    <row r="9" spans="1:149" s="1" customFormat="1" ht="20.25" customHeight="1">
      <c r="A9" s="27"/>
      <c r="B9" s="27"/>
      <c r="C9" s="27"/>
      <c r="D9" s="23"/>
      <c r="E9" s="23"/>
      <c r="F9" s="23"/>
      <c r="G9" s="23"/>
      <c r="H9" s="23"/>
      <c r="I9" s="23"/>
      <c r="J9" s="23"/>
      <c r="K9" s="23"/>
      <c r="L9" s="23"/>
      <c r="M9" s="23"/>
      <c r="N9" s="23"/>
      <c r="O9" s="23"/>
      <c r="P9" s="23"/>
      <c r="Q9" s="23"/>
      <c r="R9" s="23"/>
      <c r="S9" s="23"/>
      <c r="T9" s="23"/>
      <c r="U9" s="23"/>
      <c r="V9" s="23"/>
      <c r="W9" s="192"/>
      <c r="X9" s="192"/>
      <c r="Y9" s="192"/>
      <c r="Z9" s="241"/>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181" t="s">
        <v>24</v>
      </c>
      <c r="BA9" s="182"/>
      <c r="BB9" s="27"/>
      <c r="BC9" s="27"/>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row>
    <row r="10" spans="1:149" s="1" customFormat="1" ht="15.75" customHeight="1">
      <c r="A10" s="23"/>
      <c r="B10" s="23"/>
      <c r="C10" s="23"/>
      <c r="D10" s="23"/>
      <c r="E10" s="23"/>
      <c r="F10" s="23"/>
      <c r="G10" s="23"/>
      <c r="H10" s="23"/>
      <c r="I10" s="23"/>
      <c r="J10" s="23"/>
      <c r="K10" s="23"/>
      <c r="L10" s="23"/>
      <c r="M10" s="23"/>
      <c r="N10" s="23"/>
      <c r="O10" s="23"/>
      <c r="P10" s="23"/>
      <c r="Q10" s="23"/>
      <c r="R10" s="23"/>
      <c r="S10" s="23"/>
      <c r="T10" s="23"/>
      <c r="U10" s="23"/>
      <c r="V10" s="23"/>
      <c r="W10" s="192"/>
      <c r="X10" s="192"/>
      <c r="Y10" s="192"/>
      <c r="Z10" s="239"/>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182"/>
      <c r="BA10" s="182"/>
      <c r="BB10" s="24"/>
      <c r="BC10" s="24"/>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row>
    <row r="11" spans="1:149" s="1" customFormat="1" ht="13.5" customHeight="1">
      <c r="A11" s="23"/>
      <c r="B11" s="23"/>
      <c r="C11" s="23"/>
      <c r="D11" s="23"/>
      <c r="E11" s="23"/>
      <c r="F11" s="23" t="s">
        <v>21</v>
      </c>
      <c r="G11" s="23"/>
      <c r="H11" s="23"/>
      <c r="I11" s="23"/>
      <c r="J11" s="23"/>
      <c r="K11" s="23"/>
      <c r="L11" s="23"/>
      <c r="M11" s="23"/>
      <c r="N11" s="23"/>
      <c r="O11" s="23"/>
      <c r="P11" s="23"/>
      <c r="Q11" s="23"/>
      <c r="R11" s="23"/>
      <c r="S11" s="23"/>
      <c r="T11" s="23"/>
      <c r="U11" s="23"/>
      <c r="V11" s="23"/>
      <c r="W11" s="192"/>
      <c r="X11" s="192"/>
      <c r="Y11" s="192"/>
      <c r="Z11" s="239"/>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
      <c r="BC11" s="2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row>
    <row r="12" spans="1:144" s="1" customFormat="1" ht="16.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68" t="s">
        <v>22</v>
      </c>
      <c r="AA12" s="268"/>
      <c r="AB12" s="268"/>
      <c r="AC12" s="268"/>
      <c r="AD12" s="268"/>
      <c r="AE12" s="268"/>
      <c r="AF12" s="280"/>
      <c r="AG12" s="280"/>
      <c r="AH12" s="280"/>
      <c r="AI12" s="280"/>
      <c r="AJ12" s="280"/>
      <c r="AK12" s="280"/>
      <c r="AL12" s="280"/>
      <c r="AM12" s="280"/>
      <c r="AN12" s="280"/>
      <c r="AO12" s="280"/>
      <c r="AP12" s="280"/>
      <c r="AQ12" s="281"/>
      <c r="AR12" s="281"/>
      <c r="AS12" s="281"/>
      <c r="AT12" s="281"/>
      <c r="AU12" s="281"/>
      <c r="AV12" s="281"/>
      <c r="AW12" s="281"/>
      <c r="AX12" s="281"/>
      <c r="AY12" s="281"/>
      <c r="AZ12" s="281"/>
      <c r="BA12" s="281"/>
      <c r="BB12" s="24"/>
      <c r="BC12" s="25"/>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row>
    <row r="13" spans="1:97" ht="18" customHeight="1">
      <c r="A13" s="23"/>
      <c r="B13" s="183" t="s">
        <v>58</v>
      </c>
      <c r="C13" s="184"/>
      <c r="D13" s="184"/>
      <c r="E13" s="184"/>
      <c r="F13" s="184"/>
      <c r="G13" s="184"/>
      <c r="H13" s="185"/>
      <c r="I13" s="186"/>
      <c r="J13" s="186"/>
      <c r="K13" s="186"/>
      <c r="L13" s="186"/>
      <c r="M13" s="186"/>
      <c r="N13" s="186"/>
      <c r="O13" s="186"/>
      <c r="P13" s="186"/>
      <c r="Q13" s="186"/>
      <c r="R13" s="186"/>
      <c r="S13" s="23"/>
      <c r="T13" s="23"/>
      <c r="U13" s="28"/>
      <c r="V13" s="28"/>
      <c r="W13" s="284" t="s">
        <v>67</v>
      </c>
      <c r="X13" s="284"/>
      <c r="Y13" s="284"/>
      <c r="Z13" s="284"/>
      <c r="AA13" s="284"/>
      <c r="AB13" s="284"/>
      <c r="AC13" s="284"/>
      <c r="AD13" s="284"/>
      <c r="AE13" s="284"/>
      <c r="AF13" s="284"/>
      <c r="AG13" s="284"/>
      <c r="AH13" s="116"/>
      <c r="AI13" s="118" t="s">
        <v>65</v>
      </c>
      <c r="AJ13" s="271"/>
      <c r="AK13" s="271"/>
      <c r="AL13" s="271"/>
      <c r="AM13" s="271"/>
      <c r="AN13" s="271"/>
      <c r="AO13" s="271"/>
      <c r="AP13" s="271"/>
      <c r="AQ13" s="271"/>
      <c r="AR13" s="271"/>
      <c r="AS13" s="271"/>
      <c r="AT13" s="271"/>
      <c r="AU13" s="271"/>
      <c r="AV13" s="271"/>
      <c r="AW13" s="271"/>
      <c r="AX13" s="271"/>
      <c r="AY13" s="271"/>
      <c r="AZ13" s="271"/>
      <c r="BA13" s="28"/>
      <c r="BB13" s="24"/>
      <c r="BC13" s="24"/>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row>
    <row r="14" spans="1:97" ht="18" customHeight="1">
      <c r="A14" s="23"/>
      <c r="B14" s="183" t="s">
        <v>23</v>
      </c>
      <c r="C14" s="184"/>
      <c r="D14" s="184"/>
      <c r="E14" s="184"/>
      <c r="F14" s="184"/>
      <c r="G14" s="184"/>
      <c r="H14" s="185"/>
      <c r="I14" s="186"/>
      <c r="J14" s="186"/>
      <c r="K14" s="186"/>
      <c r="L14" s="186"/>
      <c r="M14" s="186"/>
      <c r="N14" s="186"/>
      <c r="O14" s="186"/>
      <c r="P14" s="186"/>
      <c r="Q14" s="186"/>
      <c r="R14" s="186"/>
      <c r="S14" s="23"/>
      <c r="T14" s="23"/>
      <c r="U14" s="23"/>
      <c r="V14" s="23"/>
      <c r="W14" s="275"/>
      <c r="X14" s="275"/>
      <c r="Y14" s="275"/>
      <c r="Z14" s="275"/>
      <c r="AA14" s="275"/>
      <c r="AB14" s="300"/>
      <c r="AC14" s="300"/>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68"/>
      <c r="BB14" s="68"/>
      <c r="BC14" s="68"/>
      <c r="BD14" s="19"/>
      <c r="BE14" s="19"/>
      <c r="BF14" s="19"/>
      <c r="BG14" s="19"/>
      <c r="BH14" s="19"/>
      <c r="BI14" s="19"/>
      <c r="BJ14" s="19"/>
      <c r="BK14" s="19"/>
      <c r="BL14" s="19"/>
      <c r="BM14" s="19"/>
      <c r="BN14" s="2"/>
      <c r="BO14" s="2"/>
      <c r="BP14" s="2"/>
      <c r="BQ14" s="2"/>
      <c r="BR14" s="2"/>
      <c r="BS14" s="7"/>
      <c r="BT14" s="7"/>
      <c r="BU14" s="7"/>
      <c r="BV14" s="7"/>
      <c r="BW14" s="7"/>
      <c r="BX14" s="7"/>
      <c r="BY14" s="7"/>
      <c r="BZ14" s="7"/>
      <c r="CA14" s="7"/>
      <c r="CB14" s="7"/>
      <c r="CC14" s="7"/>
      <c r="CD14" s="7"/>
      <c r="CE14" s="7"/>
      <c r="CF14" s="19"/>
      <c r="CG14" s="19"/>
      <c r="CH14" s="19"/>
      <c r="CI14" s="19"/>
      <c r="CJ14" s="19"/>
      <c r="CK14" s="19"/>
      <c r="CL14" s="19"/>
      <c r="CM14" s="19"/>
      <c r="CN14" s="2"/>
      <c r="CO14" s="2"/>
      <c r="CP14" s="2"/>
      <c r="CQ14" s="2"/>
      <c r="CR14" s="2"/>
      <c r="CS14" s="2"/>
    </row>
    <row r="15" spans="1:97" ht="9" customHeight="1">
      <c r="A15" s="23"/>
      <c r="B15" s="23"/>
      <c r="C15" s="23"/>
      <c r="D15" s="23"/>
      <c r="E15" s="23"/>
      <c r="F15" s="28"/>
      <c r="G15" s="28"/>
      <c r="H15" s="28"/>
      <c r="I15" s="31"/>
      <c r="J15" s="31"/>
      <c r="K15" s="31"/>
      <c r="L15" s="31"/>
      <c r="M15" s="31"/>
      <c r="N15" s="31"/>
      <c r="O15" s="31"/>
      <c r="P15" s="31"/>
      <c r="Q15" s="31"/>
      <c r="R15" s="31"/>
      <c r="S15" s="31"/>
      <c r="T15" s="31"/>
      <c r="U15" s="23"/>
      <c r="V15" s="23"/>
      <c r="W15" s="26"/>
      <c r="X15" s="26"/>
      <c r="Y15" s="26"/>
      <c r="Z15" s="26"/>
      <c r="AA15" s="26"/>
      <c r="AB15" s="24"/>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8"/>
      <c r="BB15" s="68"/>
      <c r="BC15" s="68"/>
      <c r="BD15" s="19"/>
      <c r="BE15" s="19"/>
      <c r="BF15" s="19"/>
      <c r="BG15" s="19"/>
      <c r="BH15" s="19"/>
      <c r="BI15" s="19"/>
      <c r="BJ15" s="19"/>
      <c r="BK15" s="19"/>
      <c r="BL15" s="19"/>
      <c r="BM15" s="19"/>
      <c r="BN15" s="2"/>
      <c r="BO15" s="2"/>
      <c r="BP15" s="2"/>
      <c r="BQ15" s="2"/>
      <c r="BR15" s="2"/>
      <c r="BS15" s="7"/>
      <c r="BT15" s="7"/>
      <c r="BU15" s="7"/>
      <c r="BV15" s="7"/>
      <c r="BW15" s="7"/>
      <c r="BX15" s="7"/>
      <c r="BY15" s="7"/>
      <c r="BZ15" s="7"/>
      <c r="CA15" s="7"/>
      <c r="CB15" s="7"/>
      <c r="CC15" s="7"/>
      <c r="CD15" s="7"/>
      <c r="CE15" s="7"/>
      <c r="CF15" s="19"/>
      <c r="CG15" s="19"/>
      <c r="CH15" s="19"/>
      <c r="CI15" s="19"/>
      <c r="CJ15" s="19"/>
      <c r="CK15" s="19"/>
      <c r="CL15" s="19"/>
      <c r="CM15" s="19"/>
      <c r="CN15" s="2"/>
      <c r="CO15" s="2"/>
      <c r="CP15" s="2"/>
      <c r="CQ15" s="2"/>
      <c r="CR15" s="2"/>
      <c r="CS15" s="2"/>
    </row>
    <row r="16" spans="1:79" ht="9" customHeight="1">
      <c r="A16" s="23"/>
      <c r="B16" s="23"/>
      <c r="C16" s="23"/>
      <c r="D16" s="23"/>
      <c r="E16" s="23"/>
      <c r="F16" s="23"/>
      <c r="G16" s="23"/>
      <c r="H16" s="23"/>
      <c r="I16" s="80"/>
      <c r="J16" s="23"/>
      <c r="K16" s="23"/>
      <c r="L16" s="23"/>
      <c r="M16" s="23"/>
      <c r="N16" s="23"/>
      <c r="O16" s="23"/>
      <c r="P16" s="23"/>
      <c r="Q16" s="23"/>
      <c r="R16" s="23"/>
      <c r="S16" s="23"/>
      <c r="T16" s="23"/>
      <c r="U16" s="23"/>
      <c r="V16" s="23"/>
      <c r="W16" s="23"/>
      <c r="X16" s="23"/>
      <c r="Y16" s="23"/>
      <c r="Z16" s="23"/>
      <c r="AA16" s="23"/>
      <c r="AB16" s="23"/>
      <c r="AC16" s="23"/>
      <c r="AD16" s="23"/>
      <c r="AE16" s="23"/>
      <c r="AF16" s="32"/>
      <c r="AG16" s="23"/>
      <c r="AH16" s="23"/>
      <c r="AI16" s="23"/>
      <c r="AJ16" s="23"/>
      <c r="AK16" s="23"/>
      <c r="AL16" s="109"/>
      <c r="AM16" s="110"/>
      <c r="AN16" s="110"/>
      <c r="AO16" s="109"/>
      <c r="AP16" s="110"/>
      <c r="AQ16" s="110"/>
      <c r="AR16" s="109"/>
      <c r="AS16" s="110"/>
      <c r="AT16" s="110"/>
      <c r="AU16" s="110"/>
      <c r="AV16" s="24"/>
      <c r="AW16" s="24"/>
      <c r="AX16" s="24"/>
      <c r="AY16" s="24"/>
      <c r="AZ16" s="24"/>
      <c r="BA16" s="24"/>
      <c r="BB16" s="28"/>
      <c r="BC16" s="28"/>
      <c r="BD16" s="7"/>
      <c r="BE16" s="7"/>
      <c r="BF16" s="7"/>
      <c r="BG16" s="7"/>
      <c r="BH16" s="7"/>
      <c r="BI16" s="7"/>
      <c r="BJ16" s="7"/>
      <c r="BK16" s="7"/>
      <c r="BL16" s="7"/>
      <c r="BM16" s="7"/>
      <c r="BN16" s="19"/>
      <c r="BO16" s="19"/>
      <c r="BP16" s="19"/>
      <c r="BQ16" s="19"/>
      <c r="BR16" s="19"/>
      <c r="BS16" s="19"/>
      <c r="BT16" s="19"/>
      <c r="BU16" s="19"/>
      <c r="BV16" s="2"/>
      <c r="BW16" s="2"/>
      <c r="BX16" s="2"/>
      <c r="BY16" s="2"/>
      <c r="BZ16" s="2"/>
      <c r="CA16" s="2"/>
    </row>
    <row r="17" spans="1:79" ht="18" customHeight="1">
      <c r="A17" s="23"/>
      <c r="B17" s="52"/>
      <c r="C17" s="189" t="s">
        <v>61</v>
      </c>
      <c r="D17" s="190"/>
      <c r="E17" s="190"/>
      <c r="F17" s="190"/>
      <c r="G17" s="190"/>
      <c r="H17" s="190"/>
      <c r="I17" s="53"/>
      <c r="J17" s="250"/>
      <c r="K17" s="297"/>
      <c r="L17" s="297"/>
      <c r="M17" s="297"/>
      <c r="N17" s="297"/>
      <c r="O17" s="297"/>
      <c r="P17" s="297"/>
      <c r="Q17" s="298"/>
      <c r="R17" s="299"/>
      <c r="S17" s="31"/>
      <c r="T17" s="31"/>
      <c r="U17" s="52"/>
      <c r="V17" s="189" t="s">
        <v>63</v>
      </c>
      <c r="W17" s="189"/>
      <c r="X17" s="189"/>
      <c r="Y17" s="189"/>
      <c r="Z17" s="189"/>
      <c r="AA17" s="189"/>
      <c r="AB17" s="189"/>
      <c r="AC17" s="189"/>
      <c r="AD17" s="189"/>
      <c r="AE17" s="53"/>
      <c r="AF17" s="250"/>
      <c r="AG17" s="251"/>
      <c r="AH17" s="251"/>
      <c r="AI17" s="251"/>
      <c r="AJ17" s="251"/>
      <c r="AK17" s="251"/>
      <c r="AL17" s="251"/>
      <c r="AM17" s="251"/>
      <c r="AN17" s="251"/>
      <c r="AO17" s="251"/>
      <c r="AP17" s="251"/>
      <c r="AQ17" s="251"/>
      <c r="AR17" s="251"/>
      <c r="AS17" s="251"/>
      <c r="AT17" s="305"/>
      <c r="AU17" s="306"/>
      <c r="AV17" s="23"/>
      <c r="AW17" s="24"/>
      <c r="AX17" s="24"/>
      <c r="AY17" s="24"/>
      <c r="AZ17" s="24"/>
      <c r="BA17" s="24"/>
      <c r="BB17" s="28"/>
      <c r="BC17" s="28"/>
      <c r="BD17" s="7"/>
      <c r="BE17" s="7"/>
      <c r="BF17" s="7"/>
      <c r="BG17" s="7"/>
      <c r="BH17" s="7"/>
      <c r="BI17" s="7"/>
      <c r="BJ17" s="7"/>
      <c r="BK17" s="7"/>
      <c r="BL17" s="7"/>
      <c r="BM17" s="7"/>
      <c r="BN17" s="19"/>
      <c r="BO17" s="19"/>
      <c r="BP17" s="19"/>
      <c r="BQ17" s="19"/>
      <c r="BR17" s="19"/>
      <c r="BS17" s="19"/>
      <c r="BT17" s="19"/>
      <c r="BU17" s="19"/>
      <c r="BV17" s="2"/>
      <c r="BW17" s="2"/>
      <c r="BX17" s="2"/>
      <c r="BY17" s="2"/>
      <c r="BZ17" s="2"/>
      <c r="CA17" s="2"/>
    </row>
    <row r="18" spans="1:97" ht="18" customHeight="1">
      <c r="A18" s="23"/>
      <c r="B18" s="54"/>
      <c r="C18" s="293" t="s">
        <v>60</v>
      </c>
      <c r="D18" s="294"/>
      <c r="E18" s="294"/>
      <c r="F18" s="294"/>
      <c r="G18" s="294"/>
      <c r="H18" s="294"/>
      <c r="I18" s="55"/>
      <c r="J18" s="246">
        <f>+'請求内訳書②'!BF117</f>
        <v>0</v>
      </c>
      <c r="K18" s="247"/>
      <c r="L18" s="247"/>
      <c r="M18" s="247"/>
      <c r="N18" s="247"/>
      <c r="O18" s="247"/>
      <c r="P18" s="247"/>
      <c r="Q18" s="248"/>
      <c r="R18" s="249"/>
      <c r="S18" s="23"/>
      <c r="T18" s="26"/>
      <c r="U18" s="112"/>
      <c r="V18" s="273" t="s">
        <v>70</v>
      </c>
      <c r="W18" s="273"/>
      <c r="X18" s="273"/>
      <c r="Y18" s="273"/>
      <c r="Z18" s="273"/>
      <c r="AA18" s="273"/>
      <c r="AB18" s="273"/>
      <c r="AC18" s="273"/>
      <c r="AD18" s="273"/>
      <c r="AE18" s="113"/>
      <c r="AF18" s="252">
        <f>ROUND(J18*0.1,0)</f>
        <v>0</v>
      </c>
      <c r="AG18" s="253"/>
      <c r="AH18" s="253"/>
      <c r="AI18" s="253"/>
      <c r="AJ18" s="253"/>
      <c r="AK18" s="253"/>
      <c r="AL18" s="253"/>
      <c r="AM18" s="253"/>
      <c r="AN18" s="253"/>
      <c r="AO18" s="253"/>
      <c r="AP18" s="253"/>
      <c r="AQ18" s="253"/>
      <c r="AR18" s="253"/>
      <c r="AS18" s="253"/>
      <c r="AT18" s="195"/>
      <c r="AU18" s="196"/>
      <c r="AV18" s="23"/>
      <c r="AW18" s="23"/>
      <c r="AX18" s="23"/>
      <c r="AY18" s="23"/>
      <c r="AZ18" s="23"/>
      <c r="BA18" s="23"/>
      <c r="BB18" s="23"/>
      <c r="BC18" s="23"/>
      <c r="BD18" s="4"/>
      <c r="BE18" s="4"/>
      <c r="BF18" s="4"/>
      <c r="BG18" s="4"/>
      <c r="BH18" s="4"/>
      <c r="BI18" s="4"/>
      <c r="BJ18" s="4"/>
      <c r="BK18" s="4"/>
      <c r="BL18" s="4"/>
      <c r="BM18" s="4"/>
      <c r="BN18" s="4"/>
      <c r="BO18" s="4"/>
      <c r="BP18" s="4"/>
      <c r="BQ18" s="4"/>
      <c r="BR18" s="4"/>
      <c r="BS18" s="4"/>
      <c r="BT18" s="4"/>
      <c r="BU18" s="2"/>
      <c r="BV18" s="2"/>
      <c r="BW18" s="2"/>
      <c r="BX18" s="2"/>
      <c r="BY18" s="2"/>
      <c r="BZ18" s="2"/>
      <c r="CA18" s="2"/>
      <c r="CB18" s="2"/>
      <c r="CC18" s="2"/>
      <c r="CD18" s="2"/>
      <c r="CE18" s="2"/>
      <c r="CF18" s="2"/>
      <c r="CG18" s="2"/>
      <c r="CH18" s="2"/>
      <c r="CI18" s="2"/>
      <c r="CJ18" s="2"/>
      <c r="CK18" s="2"/>
      <c r="CL18" s="2"/>
      <c r="CM18" s="2"/>
      <c r="CN18" s="2"/>
      <c r="CO18" s="2"/>
      <c r="CP18" s="2"/>
      <c r="CQ18" s="2"/>
      <c r="CR18" s="2"/>
      <c r="CS18" s="2"/>
    </row>
    <row r="19" spans="1:99" ht="18" customHeight="1">
      <c r="A19" s="23"/>
      <c r="B19" s="56"/>
      <c r="C19" s="274" t="s">
        <v>59</v>
      </c>
      <c r="D19" s="276"/>
      <c r="E19" s="276"/>
      <c r="F19" s="276"/>
      <c r="G19" s="276"/>
      <c r="H19" s="276"/>
      <c r="I19" s="58"/>
      <c r="J19" s="295"/>
      <c r="K19" s="296"/>
      <c r="L19" s="296"/>
      <c r="M19" s="296"/>
      <c r="N19" s="296"/>
      <c r="O19" s="296"/>
      <c r="P19" s="296"/>
      <c r="Q19" s="285"/>
      <c r="R19" s="286"/>
      <c r="S19" s="29"/>
      <c r="T19" s="24"/>
      <c r="U19" s="114"/>
      <c r="V19" s="274" t="s">
        <v>63</v>
      </c>
      <c r="W19" s="274"/>
      <c r="X19" s="274"/>
      <c r="Y19" s="274"/>
      <c r="Z19" s="274"/>
      <c r="AA19" s="274"/>
      <c r="AB19" s="274"/>
      <c r="AC19" s="274"/>
      <c r="AD19" s="274"/>
      <c r="AE19" s="115"/>
      <c r="AF19" s="282"/>
      <c r="AG19" s="283"/>
      <c r="AH19" s="283"/>
      <c r="AI19" s="283"/>
      <c r="AJ19" s="283"/>
      <c r="AK19" s="283"/>
      <c r="AL19" s="283"/>
      <c r="AM19" s="283"/>
      <c r="AN19" s="283"/>
      <c r="AO19" s="283"/>
      <c r="AP19" s="283"/>
      <c r="AQ19" s="283"/>
      <c r="AR19" s="283"/>
      <c r="AS19" s="283"/>
      <c r="AT19" s="278"/>
      <c r="AU19" s="279"/>
      <c r="AV19" s="23"/>
      <c r="AW19" s="23"/>
      <c r="AX19" s="23"/>
      <c r="AY19" s="23"/>
      <c r="AZ19" s="23"/>
      <c r="BA19" s="23"/>
      <c r="BB19" s="23"/>
      <c r="BC19" s="23"/>
      <c r="BD19" s="79"/>
      <c r="BE19" s="79"/>
      <c r="BF19" s="79"/>
      <c r="BG19" s="79"/>
      <c r="BH19" s="79"/>
      <c r="BI19" s="8"/>
      <c r="BJ19" s="8"/>
      <c r="BK19" s="8"/>
      <c r="BL19" s="8"/>
      <c r="BM19" s="8"/>
      <c r="BN19" s="8"/>
      <c r="BO19" s="8"/>
      <c r="BP19" s="8"/>
      <c r="BQ19" s="8"/>
      <c r="BR19" s="8"/>
      <c r="BS19" s="8"/>
      <c r="BT19" s="8"/>
      <c r="BU19" s="8"/>
      <c r="BV19" s="8"/>
      <c r="BW19" s="8"/>
      <c r="BX19" s="8"/>
      <c r="BY19" s="8"/>
      <c r="BZ19" s="2"/>
      <c r="CA19" s="2"/>
      <c r="CB19" s="2"/>
      <c r="CC19" s="2"/>
      <c r="CD19" s="2"/>
      <c r="CE19" s="2"/>
      <c r="CF19" s="2"/>
      <c r="CG19" s="2"/>
      <c r="CH19" s="2"/>
      <c r="CI19" s="2"/>
      <c r="CJ19" s="2"/>
      <c r="CK19" s="2"/>
      <c r="CL19" s="2"/>
      <c r="CM19" s="2"/>
      <c r="CN19" s="2"/>
      <c r="CO19" s="2"/>
      <c r="CP19" s="2"/>
      <c r="CQ19" s="2"/>
      <c r="CR19" s="2"/>
      <c r="CS19" s="2"/>
      <c r="CT19" s="2"/>
      <c r="CU19" s="2"/>
    </row>
    <row r="20" spans="1:99" ht="18" customHeight="1" thickBot="1">
      <c r="A20" s="23"/>
      <c r="B20" s="70"/>
      <c r="C20" s="291" t="s">
        <v>60</v>
      </c>
      <c r="D20" s="292"/>
      <c r="E20" s="292"/>
      <c r="F20" s="292"/>
      <c r="G20" s="292"/>
      <c r="H20" s="292"/>
      <c r="I20" s="71"/>
      <c r="J20" s="246">
        <f>+'請求内訳書②'!BG117</f>
        <v>0</v>
      </c>
      <c r="K20" s="247"/>
      <c r="L20" s="247"/>
      <c r="M20" s="247"/>
      <c r="N20" s="247"/>
      <c r="O20" s="247"/>
      <c r="P20" s="247"/>
      <c r="Q20" s="248"/>
      <c r="R20" s="249"/>
      <c r="S20" s="29"/>
      <c r="T20" s="24"/>
      <c r="U20" s="112"/>
      <c r="V20" s="273" t="s">
        <v>71</v>
      </c>
      <c r="W20" s="273"/>
      <c r="X20" s="273"/>
      <c r="Y20" s="273"/>
      <c r="Z20" s="273"/>
      <c r="AA20" s="273"/>
      <c r="AB20" s="273"/>
      <c r="AC20" s="273"/>
      <c r="AD20" s="273"/>
      <c r="AE20" s="113"/>
      <c r="AF20" s="252">
        <f>ROUND(J20*0.08,0)</f>
        <v>0</v>
      </c>
      <c r="AG20" s="253"/>
      <c r="AH20" s="253"/>
      <c r="AI20" s="253"/>
      <c r="AJ20" s="253"/>
      <c r="AK20" s="253"/>
      <c r="AL20" s="253"/>
      <c r="AM20" s="253"/>
      <c r="AN20" s="253"/>
      <c r="AO20" s="253"/>
      <c r="AP20" s="253"/>
      <c r="AQ20" s="253"/>
      <c r="AR20" s="253"/>
      <c r="AS20" s="253"/>
      <c r="AT20" s="195"/>
      <c r="AU20" s="196"/>
      <c r="AV20" s="23"/>
      <c r="AW20" s="23"/>
      <c r="AX20" s="23"/>
      <c r="AY20" s="23"/>
      <c r="AZ20" s="23"/>
      <c r="BA20" s="23"/>
      <c r="BB20" s="23"/>
      <c r="BC20" s="23"/>
      <c r="BD20" s="79"/>
      <c r="BE20" s="79"/>
      <c r="BF20" s="79"/>
      <c r="BG20" s="79"/>
      <c r="BH20" s="79"/>
      <c r="BI20" s="8"/>
      <c r="BJ20" s="8"/>
      <c r="BK20" s="8"/>
      <c r="BL20" s="8"/>
      <c r="BM20" s="8"/>
      <c r="BN20" s="8"/>
      <c r="BO20" s="8"/>
      <c r="BP20" s="8"/>
      <c r="BQ20" s="8"/>
      <c r="BR20" s="8"/>
      <c r="BS20" s="8"/>
      <c r="BT20" s="8"/>
      <c r="BU20" s="8"/>
      <c r="BV20" s="8"/>
      <c r="BW20" s="8"/>
      <c r="BX20" s="8"/>
      <c r="BY20" s="8"/>
      <c r="BZ20" s="2"/>
      <c r="CA20" s="2"/>
      <c r="CB20" s="2"/>
      <c r="CC20" s="2"/>
      <c r="CD20" s="2"/>
      <c r="CE20" s="2"/>
      <c r="CF20" s="2"/>
      <c r="CG20" s="2"/>
      <c r="CH20" s="2"/>
      <c r="CI20" s="2"/>
      <c r="CJ20" s="2"/>
      <c r="CK20" s="2"/>
      <c r="CL20" s="2"/>
      <c r="CM20" s="2"/>
      <c r="CN20" s="2"/>
      <c r="CO20" s="2"/>
      <c r="CP20" s="2"/>
      <c r="CQ20" s="2"/>
      <c r="CR20" s="2"/>
      <c r="CS20" s="2"/>
      <c r="CT20" s="2"/>
      <c r="CU20" s="2"/>
    </row>
    <row r="21" spans="1:99" ht="18" customHeight="1" thickTop="1">
      <c r="A21" s="23"/>
      <c r="B21" s="57"/>
      <c r="C21" s="203" t="s">
        <v>62</v>
      </c>
      <c r="D21" s="204"/>
      <c r="E21" s="204"/>
      <c r="F21" s="204"/>
      <c r="G21" s="204"/>
      <c r="H21" s="204"/>
      <c r="I21" s="58"/>
      <c r="J21" s="282"/>
      <c r="K21" s="307"/>
      <c r="L21" s="307"/>
      <c r="M21" s="307"/>
      <c r="N21" s="307"/>
      <c r="O21" s="307"/>
      <c r="P21" s="307"/>
      <c r="Q21" s="242"/>
      <c r="R21" s="243"/>
      <c r="S21" s="29"/>
      <c r="T21" s="24"/>
      <c r="U21" s="61"/>
      <c r="V21" s="287" t="s">
        <v>64</v>
      </c>
      <c r="W21" s="288"/>
      <c r="X21" s="288"/>
      <c r="Y21" s="288"/>
      <c r="Z21" s="288"/>
      <c r="AA21" s="288"/>
      <c r="AB21" s="288"/>
      <c r="AC21" s="288"/>
      <c r="AD21" s="288"/>
      <c r="AE21" s="62"/>
      <c r="AF21" s="269"/>
      <c r="AG21" s="270"/>
      <c r="AH21" s="270"/>
      <c r="AI21" s="270"/>
      <c r="AJ21" s="270"/>
      <c r="AK21" s="270"/>
      <c r="AL21" s="270"/>
      <c r="AM21" s="270"/>
      <c r="AN21" s="270"/>
      <c r="AO21" s="270"/>
      <c r="AP21" s="270"/>
      <c r="AQ21" s="270"/>
      <c r="AR21" s="270"/>
      <c r="AS21" s="270"/>
      <c r="AT21" s="197"/>
      <c r="AU21" s="198"/>
      <c r="AV21" s="23"/>
      <c r="AW21" s="23"/>
      <c r="AX21" s="23"/>
      <c r="AY21" s="23"/>
      <c r="AZ21" s="23"/>
      <c r="BA21" s="23"/>
      <c r="BB21" s="23"/>
      <c r="BC21" s="23"/>
      <c r="BD21" s="18"/>
      <c r="BE21" s="18"/>
      <c r="BF21" s="2"/>
      <c r="BG21" s="2"/>
      <c r="BH21" s="2"/>
      <c r="BI21" s="2"/>
      <c r="BJ21" s="2"/>
      <c r="BK21" s="8"/>
      <c r="BL21" s="8"/>
      <c r="BM21" s="8"/>
      <c r="BN21" s="8"/>
      <c r="BO21" s="8"/>
      <c r="BP21" s="8"/>
      <c r="BQ21" s="8"/>
      <c r="BR21" s="8"/>
      <c r="BS21" s="8"/>
      <c r="BT21" s="8"/>
      <c r="BU21" s="8"/>
      <c r="BV21" s="8"/>
      <c r="BW21" s="8"/>
      <c r="BX21" s="8"/>
      <c r="BY21" s="8"/>
      <c r="BZ21" s="2"/>
      <c r="CA21" s="2"/>
      <c r="CB21" s="2"/>
      <c r="CC21" s="2"/>
      <c r="CD21" s="2"/>
      <c r="CE21" s="2"/>
      <c r="CF21" s="2"/>
      <c r="CG21" s="2"/>
      <c r="CH21" s="2"/>
      <c r="CI21" s="2"/>
      <c r="CJ21" s="2"/>
      <c r="CK21" s="2"/>
      <c r="CL21" s="2"/>
      <c r="CM21" s="2"/>
      <c r="CN21" s="2"/>
      <c r="CO21" s="2"/>
      <c r="CP21" s="2"/>
      <c r="CQ21" s="2"/>
      <c r="CR21" s="2"/>
      <c r="CS21" s="2"/>
      <c r="CT21" s="2"/>
      <c r="CU21" s="2"/>
    </row>
    <row r="22" spans="1:99" ht="18" customHeight="1" thickBot="1">
      <c r="A22" s="23"/>
      <c r="B22" s="59"/>
      <c r="C22" s="111"/>
      <c r="D22" s="111"/>
      <c r="E22" s="111"/>
      <c r="F22" s="111"/>
      <c r="G22" s="111"/>
      <c r="H22" s="111"/>
      <c r="I22" s="60"/>
      <c r="J22" s="187">
        <f>+'請求内訳書②'!BH117</f>
        <v>0</v>
      </c>
      <c r="K22" s="188"/>
      <c r="L22" s="188"/>
      <c r="M22" s="188"/>
      <c r="N22" s="188"/>
      <c r="O22" s="188"/>
      <c r="P22" s="188"/>
      <c r="Q22" s="244"/>
      <c r="R22" s="245"/>
      <c r="S22" s="29"/>
      <c r="T22" s="24"/>
      <c r="U22" s="63"/>
      <c r="V22" s="289"/>
      <c r="W22" s="289"/>
      <c r="X22" s="289"/>
      <c r="Y22" s="289"/>
      <c r="Z22" s="289"/>
      <c r="AA22" s="289"/>
      <c r="AB22" s="289"/>
      <c r="AC22" s="289"/>
      <c r="AD22" s="289"/>
      <c r="AE22" s="64"/>
      <c r="AF22" s="235">
        <f>J18+AF18+J20+AF20+J22</f>
        <v>0</v>
      </c>
      <c r="AG22" s="236"/>
      <c r="AH22" s="236"/>
      <c r="AI22" s="236"/>
      <c r="AJ22" s="236"/>
      <c r="AK22" s="236"/>
      <c r="AL22" s="236"/>
      <c r="AM22" s="236"/>
      <c r="AN22" s="236"/>
      <c r="AO22" s="236"/>
      <c r="AP22" s="236"/>
      <c r="AQ22" s="236"/>
      <c r="AR22" s="236"/>
      <c r="AS22" s="236"/>
      <c r="AT22" s="208"/>
      <c r="AU22" s="209"/>
      <c r="AV22" s="23"/>
      <c r="AW22" s="23"/>
      <c r="AX22" s="23"/>
      <c r="AY22" s="23"/>
      <c r="AZ22" s="23"/>
      <c r="BA22" s="23"/>
      <c r="BB22" s="23"/>
      <c r="BC22" s="23"/>
      <c r="BD22" s="9"/>
      <c r="BE22" s="9"/>
      <c r="BF22" s="9"/>
      <c r="BG22" s="9"/>
      <c r="BH22" s="9"/>
      <c r="BI22" s="9"/>
      <c r="BJ22" s="9"/>
      <c r="BK22" s="8"/>
      <c r="BL22" s="8"/>
      <c r="BM22" s="8"/>
      <c r="BN22" s="8"/>
      <c r="BO22" s="8"/>
      <c r="BP22" s="8"/>
      <c r="BQ22" s="8"/>
      <c r="BR22" s="8"/>
      <c r="BS22" s="8"/>
      <c r="BT22" s="8"/>
      <c r="BU22" s="8"/>
      <c r="BV22" s="8"/>
      <c r="BW22" s="8"/>
      <c r="BX22" s="8"/>
      <c r="BY22" s="8"/>
      <c r="BZ22" s="8"/>
      <c r="CA22" s="8"/>
      <c r="CB22" s="2"/>
      <c r="CC22" s="2"/>
      <c r="CD22" s="2"/>
      <c r="CE22" s="2"/>
      <c r="CF22" s="2"/>
      <c r="CG22" s="2"/>
      <c r="CH22" s="2"/>
      <c r="CI22" s="2"/>
      <c r="CJ22" s="2"/>
      <c r="CK22" s="2"/>
      <c r="CL22" s="2"/>
      <c r="CM22" s="2"/>
      <c r="CN22" s="2"/>
      <c r="CO22" s="2"/>
      <c r="CP22" s="2"/>
      <c r="CQ22" s="2"/>
      <c r="CR22" s="2"/>
      <c r="CS22" s="2"/>
      <c r="CT22" s="2"/>
      <c r="CU22" s="2"/>
    </row>
    <row r="23" spans="1:97" ht="14.25" customHeight="1" thickTop="1">
      <c r="A23" s="23"/>
      <c r="B23" s="23"/>
      <c r="C23" s="23"/>
      <c r="D23" s="23"/>
      <c r="E23" s="23"/>
      <c r="F23" s="23"/>
      <c r="G23" s="23"/>
      <c r="H23" s="23"/>
      <c r="I23" s="23"/>
      <c r="J23" s="23"/>
      <c r="K23" s="23"/>
      <c r="L23" s="23"/>
      <c r="M23" s="23"/>
      <c r="N23" s="23"/>
      <c r="O23" s="23"/>
      <c r="P23" s="23"/>
      <c r="Q23" s="23"/>
      <c r="R23" s="23"/>
      <c r="S23" s="29"/>
      <c r="T23" s="24"/>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9"/>
      <c r="AS23" s="29"/>
      <c r="AT23" s="23"/>
      <c r="AU23" s="23"/>
      <c r="AV23" s="33"/>
      <c r="AW23" s="23"/>
      <c r="AX23" s="23"/>
      <c r="AY23" s="23"/>
      <c r="AZ23" s="23"/>
      <c r="BA23" s="23"/>
      <c r="BB23" s="23"/>
      <c r="BC23" s="23"/>
      <c r="BD23" s="6"/>
      <c r="BE23" s="6"/>
      <c r="BF23" s="6"/>
      <c r="BG23" s="8"/>
      <c r="BH23" s="8"/>
      <c r="BI23" s="8"/>
      <c r="BJ23" s="8"/>
      <c r="BK23" s="8"/>
      <c r="BL23" s="8"/>
      <c r="BM23" s="8"/>
      <c r="BN23" s="8"/>
      <c r="BO23" s="8"/>
      <c r="BP23" s="8"/>
      <c r="BQ23" s="8"/>
      <c r="BR23" s="8"/>
      <c r="BS23" s="8"/>
      <c r="BT23" s="8"/>
      <c r="BU23" s="8"/>
      <c r="BV23" s="8"/>
      <c r="BW23" s="8"/>
      <c r="BX23" s="8"/>
      <c r="BY23" s="8"/>
      <c r="BZ23" s="2"/>
      <c r="CA23" s="2"/>
      <c r="CB23" s="2"/>
      <c r="CC23" s="2"/>
      <c r="CD23" s="2"/>
      <c r="CE23" s="2"/>
      <c r="CF23" s="2"/>
      <c r="CG23" s="2"/>
      <c r="CH23" s="2"/>
      <c r="CI23" s="2"/>
      <c r="CJ23" s="2"/>
      <c r="CK23" s="2"/>
      <c r="CL23" s="2"/>
      <c r="CM23" s="2"/>
      <c r="CN23" s="2"/>
      <c r="CO23" s="2"/>
      <c r="CP23" s="2"/>
      <c r="CQ23" s="2"/>
      <c r="CR23" s="2"/>
      <c r="CS23" s="2"/>
    </row>
    <row r="24" spans="1:149" s="12" customFormat="1" ht="15.75" customHeight="1">
      <c r="A24" s="24"/>
      <c r="B24" s="65"/>
      <c r="C24" s="66"/>
      <c r="D24" s="66"/>
      <c r="E24" s="66"/>
      <c r="F24" s="66"/>
      <c r="G24" s="66"/>
      <c r="H24" s="66"/>
      <c r="I24" s="66"/>
      <c r="J24" s="66"/>
      <c r="K24" s="66"/>
      <c r="L24" s="66"/>
      <c r="M24" s="66"/>
      <c r="N24" s="66"/>
      <c r="O24" s="66"/>
      <c r="P24" s="123" t="s">
        <v>30</v>
      </c>
      <c r="Q24" s="119"/>
      <c r="R24" s="119"/>
      <c r="S24" s="119"/>
      <c r="T24" s="119"/>
      <c r="U24" s="119"/>
      <c r="V24" s="119"/>
      <c r="W24" s="119"/>
      <c r="X24" s="119"/>
      <c r="Y24" s="119"/>
      <c r="Z24" s="119"/>
      <c r="AA24" s="120"/>
      <c r="AB24" s="121" t="s">
        <v>19</v>
      </c>
      <c r="AC24" s="120"/>
      <c r="AD24" s="120"/>
      <c r="AE24" s="120"/>
      <c r="AF24" s="122" t="s">
        <v>25</v>
      </c>
      <c r="AG24" s="121"/>
      <c r="AH24" s="238"/>
      <c r="AI24" s="238"/>
      <c r="AJ24" s="120"/>
      <c r="AK24" s="122" t="s">
        <v>26</v>
      </c>
      <c r="AL24" s="122" t="s">
        <v>20</v>
      </c>
      <c r="AM24" s="122"/>
      <c r="AN24" s="140" t="s">
        <v>80</v>
      </c>
      <c r="AO24" s="122"/>
      <c r="AP24" s="120"/>
      <c r="AQ24" s="125"/>
      <c r="AR24" s="120"/>
      <c r="AS24" s="120"/>
      <c r="AT24" s="120"/>
      <c r="AU24" s="120"/>
      <c r="AV24" s="120"/>
      <c r="AW24" s="120"/>
      <c r="AX24" s="168" t="s">
        <v>79</v>
      </c>
      <c r="AY24" s="169"/>
      <c r="AZ24" s="169"/>
      <c r="BA24" s="169"/>
      <c r="BB24" s="169"/>
      <c r="BC24" s="170"/>
      <c r="BD24" s="10"/>
      <c r="BE24" s="10"/>
      <c r="BF24" s="10"/>
      <c r="BG24" s="10"/>
      <c r="BH24" s="4"/>
      <c r="BI24" s="10"/>
      <c r="BJ24" s="10"/>
      <c r="BK24" s="10"/>
      <c r="BL24" s="10"/>
      <c r="BM24" s="10"/>
      <c r="BN24" s="11"/>
      <c r="BO24" s="10"/>
      <c r="BP24" s="11"/>
      <c r="BQ24" s="11"/>
      <c r="BR24" s="11"/>
      <c r="BS24" s="11"/>
      <c r="BT24" s="11"/>
      <c r="BU24" s="10"/>
      <c r="BV24" s="10"/>
      <c r="BW24" s="11"/>
      <c r="BX24" s="10"/>
      <c r="BY24" s="10"/>
      <c r="BZ24" s="10"/>
      <c r="CA24" s="10"/>
      <c r="CB24" s="10"/>
      <c r="CC24" s="10"/>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row>
    <row r="25" spans="1:149" s="12" customFormat="1" ht="13.5" customHeight="1">
      <c r="A25" s="26"/>
      <c r="B25" s="263" t="s">
        <v>18</v>
      </c>
      <c r="C25" s="205"/>
      <c r="D25" s="205"/>
      <c r="E25" s="205"/>
      <c r="F25" s="205"/>
      <c r="G25" s="205" t="s">
        <v>32</v>
      </c>
      <c r="H25" s="205"/>
      <c r="I25" s="205"/>
      <c r="J25" s="205"/>
      <c r="K25" s="205"/>
      <c r="L25" s="205"/>
      <c r="M25" s="205"/>
      <c r="N25" s="205"/>
      <c r="O25" s="205"/>
      <c r="P25" s="205" t="s">
        <v>4</v>
      </c>
      <c r="Q25" s="205"/>
      <c r="R25" s="205"/>
      <c r="S25" s="205"/>
      <c r="T25" s="205"/>
      <c r="U25" s="205"/>
      <c r="V25" s="205" t="s">
        <v>5</v>
      </c>
      <c r="W25" s="205"/>
      <c r="X25" s="205"/>
      <c r="Y25" s="205" t="s">
        <v>6</v>
      </c>
      <c r="Z25" s="205"/>
      <c r="AA25" s="205"/>
      <c r="AB25" s="205"/>
      <c r="AC25" s="205"/>
      <c r="AD25" s="205" t="s">
        <v>7</v>
      </c>
      <c r="AE25" s="205"/>
      <c r="AF25" s="205"/>
      <c r="AG25" s="205"/>
      <c r="AH25" s="205"/>
      <c r="AI25" s="205"/>
      <c r="AJ25" s="205" t="s">
        <v>8</v>
      </c>
      <c r="AK25" s="205"/>
      <c r="AL25" s="205"/>
      <c r="AM25" s="205"/>
      <c r="AN25" s="205"/>
      <c r="AO25" s="205"/>
      <c r="AP25" s="205"/>
      <c r="AQ25" s="205"/>
      <c r="AR25" s="205"/>
      <c r="AS25" s="171" t="s">
        <v>78</v>
      </c>
      <c r="AT25" s="172"/>
      <c r="AU25" s="172"/>
      <c r="AV25" s="172"/>
      <c r="AW25" s="172"/>
      <c r="AX25" s="168"/>
      <c r="AY25" s="169"/>
      <c r="AZ25" s="169"/>
      <c r="BA25" s="169"/>
      <c r="BB25" s="169"/>
      <c r="BC25" s="170"/>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row>
    <row r="26" spans="1:149" s="1" customFormat="1" ht="25.5" customHeight="1">
      <c r="A26" s="35"/>
      <c r="B26" s="206"/>
      <c r="C26" s="207"/>
      <c r="D26" s="207"/>
      <c r="E26" s="207"/>
      <c r="F26" s="207"/>
      <c r="G26" s="226"/>
      <c r="H26" s="226"/>
      <c r="I26" s="226"/>
      <c r="J26" s="226"/>
      <c r="K26" s="226"/>
      <c r="L26" s="226"/>
      <c r="M26" s="226"/>
      <c r="N26" s="226"/>
      <c r="O26" s="226"/>
      <c r="P26" s="201"/>
      <c r="Q26" s="201"/>
      <c r="R26" s="201"/>
      <c r="S26" s="201"/>
      <c r="T26" s="201"/>
      <c r="U26" s="202"/>
      <c r="V26" s="264"/>
      <c r="W26" s="265"/>
      <c r="X26" s="266"/>
      <c r="Y26" s="237"/>
      <c r="Z26" s="237"/>
      <c r="AA26" s="237"/>
      <c r="AB26" s="237"/>
      <c r="AC26" s="237"/>
      <c r="AD26" s="290"/>
      <c r="AE26" s="290"/>
      <c r="AF26" s="290"/>
      <c r="AG26" s="290"/>
      <c r="AH26" s="290"/>
      <c r="AI26" s="290"/>
      <c r="AJ26" s="173">
        <f>ROUND(Y26*AD26,0)</f>
        <v>0</v>
      </c>
      <c r="AK26" s="173"/>
      <c r="AL26" s="173"/>
      <c r="AM26" s="173"/>
      <c r="AN26" s="173"/>
      <c r="AO26" s="173"/>
      <c r="AP26" s="173"/>
      <c r="AQ26" s="173"/>
      <c r="AR26" s="173"/>
      <c r="AS26" s="166"/>
      <c r="AT26" s="167"/>
      <c r="AU26" s="167"/>
      <c r="AV26" s="167"/>
      <c r="AW26" s="167"/>
      <c r="AX26" s="163"/>
      <c r="AY26" s="164"/>
      <c r="AZ26" s="164"/>
      <c r="BA26" s="164"/>
      <c r="BB26" s="164"/>
      <c r="BC26" s="165"/>
      <c r="BD26" s="6"/>
      <c r="BE26" s="6"/>
      <c r="BF26" s="6"/>
      <c r="BG26" s="6"/>
      <c r="BH26" s="22"/>
      <c r="BI26" s="14"/>
      <c r="BJ26" s="14"/>
      <c r="BK26" s="14"/>
      <c r="BL26" s="14"/>
      <c r="BM26" s="14"/>
      <c r="BN26" s="14"/>
      <c r="BO26" s="14"/>
      <c r="BP26" s="14"/>
      <c r="BQ26" s="14"/>
      <c r="BR26" s="14"/>
      <c r="BS26" s="13"/>
      <c r="BT26" s="13"/>
      <c r="BU26" s="13"/>
      <c r="BV26" s="13"/>
      <c r="BW26" s="13"/>
      <c r="BX26" s="13"/>
      <c r="BY26" s="13"/>
      <c r="BZ26" s="13"/>
      <c r="CA26" s="13"/>
      <c r="CB26" s="13"/>
      <c r="CC26" s="13"/>
      <c r="CD26" s="2"/>
      <c r="CE26" s="2"/>
      <c r="CF26" s="2"/>
      <c r="CG26" s="2"/>
      <c r="CH26" s="2"/>
      <c r="CI26" s="2"/>
      <c r="CJ26" s="2"/>
      <c r="CK26" s="2"/>
      <c r="CL26" s="2"/>
      <c r="CM26" s="2"/>
      <c r="CN26" s="2"/>
      <c r="CO26" s="2"/>
      <c r="CP26" s="2"/>
      <c r="CQ26" s="2"/>
      <c r="CR26" s="2"/>
      <c r="CS26" s="2"/>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49" s="1" customFormat="1" ht="25.5" customHeight="1">
      <c r="A27" s="35"/>
      <c r="B27" s="206"/>
      <c r="C27" s="207"/>
      <c r="D27" s="207"/>
      <c r="E27" s="207"/>
      <c r="F27" s="207"/>
      <c r="G27" s="226"/>
      <c r="H27" s="226"/>
      <c r="I27" s="226"/>
      <c r="J27" s="226"/>
      <c r="K27" s="226"/>
      <c r="L27" s="226"/>
      <c r="M27" s="226"/>
      <c r="N27" s="226"/>
      <c r="O27" s="226"/>
      <c r="P27" s="201"/>
      <c r="Q27" s="201"/>
      <c r="R27" s="201"/>
      <c r="S27" s="201"/>
      <c r="T27" s="201"/>
      <c r="U27" s="202"/>
      <c r="V27" s="207"/>
      <c r="W27" s="207"/>
      <c r="X27" s="207"/>
      <c r="Y27" s="201"/>
      <c r="Z27" s="201"/>
      <c r="AA27" s="201"/>
      <c r="AB27" s="201"/>
      <c r="AC27" s="201"/>
      <c r="AD27" s="178"/>
      <c r="AE27" s="178"/>
      <c r="AF27" s="178"/>
      <c r="AG27" s="178"/>
      <c r="AH27" s="178"/>
      <c r="AI27" s="178"/>
      <c r="AJ27" s="173">
        <f aca="true" t="shared" si="0" ref="AJ27:AJ38">ROUND(Y27*AD27,0)</f>
        <v>0</v>
      </c>
      <c r="AK27" s="173"/>
      <c r="AL27" s="173"/>
      <c r="AM27" s="173"/>
      <c r="AN27" s="173"/>
      <c r="AO27" s="173"/>
      <c r="AP27" s="173"/>
      <c r="AQ27" s="173"/>
      <c r="AR27" s="173"/>
      <c r="AS27" s="166"/>
      <c r="AT27" s="167"/>
      <c r="AU27" s="167"/>
      <c r="AV27" s="167"/>
      <c r="AW27" s="167"/>
      <c r="AX27" s="163"/>
      <c r="AY27" s="164"/>
      <c r="AZ27" s="164"/>
      <c r="BA27" s="164"/>
      <c r="BB27" s="164"/>
      <c r="BC27" s="165"/>
      <c r="BD27" s="22"/>
      <c r="BE27" s="22"/>
      <c r="BF27" s="22"/>
      <c r="BG27" s="22"/>
      <c r="BH27" s="22"/>
      <c r="BI27" s="14"/>
      <c r="BJ27" s="14"/>
      <c r="BK27" s="14"/>
      <c r="BL27" s="14"/>
      <c r="BM27" s="14"/>
      <c r="BN27" s="14"/>
      <c r="BO27" s="14"/>
      <c r="BP27" s="14"/>
      <c r="BQ27" s="14"/>
      <c r="BR27" s="14"/>
      <c r="BS27" s="13"/>
      <c r="BT27" s="13"/>
      <c r="BU27" s="13"/>
      <c r="BV27" s="13"/>
      <c r="BW27" s="13"/>
      <c r="BX27" s="13"/>
      <c r="BY27" s="13"/>
      <c r="BZ27" s="13"/>
      <c r="CA27" s="13"/>
      <c r="CB27" s="13"/>
      <c r="CC27" s="13"/>
      <c r="CD27" s="2"/>
      <c r="CE27" s="2"/>
      <c r="CF27" s="2"/>
      <c r="CG27" s="2"/>
      <c r="CH27" s="2"/>
      <c r="CI27" s="2"/>
      <c r="CJ27" s="2"/>
      <c r="CK27" s="2"/>
      <c r="CL27" s="2"/>
      <c r="CM27" s="2"/>
      <c r="CN27" s="2"/>
      <c r="CO27" s="2"/>
      <c r="CP27" s="2"/>
      <c r="CQ27" s="2"/>
      <c r="CR27" s="2"/>
      <c r="CS27" s="2"/>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49" s="1" customFormat="1" ht="25.5" customHeight="1">
      <c r="A28" s="35"/>
      <c r="B28" s="206"/>
      <c r="C28" s="207"/>
      <c r="D28" s="207"/>
      <c r="E28" s="207"/>
      <c r="F28" s="207"/>
      <c r="G28" s="226"/>
      <c r="H28" s="226"/>
      <c r="I28" s="226"/>
      <c r="J28" s="226"/>
      <c r="K28" s="226"/>
      <c r="L28" s="226"/>
      <c r="M28" s="226"/>
      <c r="N28" s="226"/>
      <c r="O28" s="226"/>
      <c r="P28" s="201"/>
      <c r="Q28" s="201"/>
      <c r="R28" s="201"/>
      <c r="S28" s="201"/>
      <c r="T28" s="201"/>
      <c r="U28" s="202"/>
      <c r="V28" s="207"/>
      <c r="W28" s="207"/>
      <c r="X28" s="207"/>
      <c r="Y28" s="201"/>
      <c r="Z28" s="201"/>
      <c r="AA28" s="201"/>
      <c r="AB28" s="201"/>
      <c r="AC28" s="201"/>
      <c r="AD28" s="178"/>
      <c r="AE28" s="178"/>
      <c r="AF28" s="178"/>
      <c r="AG28" s="178"/>
      <c r="AH28" s="178"/>
      <c r="AI28" s="178"/>
      <c r="AJ28" s="173">
        <f t="shared" si="0"/>
        <v>0</v>
      </c>
      <c r="AK28" s="173"/>
      <c r="AL28" s="173"/>
      <c r="AM28" s="173"/>
      <c r="AN28" s="173"/>
      <c r="AO28" s="173"/>
      <c r="AP28" s="173"/>
      <c r="AQ28" s="173"/>
      <c r="AR28" s="173"/>
      <c r="AS28" s="166"/>
      <c r="AT28" s="167"/>
      <c r="AU28" s="167"/>
      <c r="AV28" s="167"/>
      <c r="AW28" s="167"/>
      <c r="AX28" s="163"/>
      <c r="AY28" s="164"/>
      <c r="AZ28" s="164"/>
      <c r="BA28" s="164"/>
      <c r="BB28" s="164"/>
      <c r="BC28" s="165"/>
      <c r="BD28" s="22"/>
      <c r="BE28" s="22"/>
      <c r="BF28" s="22"/>
      <c r="BG28" s="22"/>
      <c r="BH28" s="22"/>
      <c r="BI28" s="14"/>
      <c r="BJ28" s="14"/>
      <c r="BK28" s="14"/>
      <c r="BL28" s="14"/>
      <c r="BM28" s="14"/>
      <c r="BN28" s="14"/>
      <c r="BO28" s="14"/>
      <c r="BP28" s="14"/>
      <c r="BQ28" s="14"/>
      <c r="BR28" s="14"/>
      <c r="BS28" s="13"/>
      <c r="BT28" s="13"/>
      <c r="BU28" s="13"/>
      <c r="BV28" s="13"/>
      <c r="BW28" s="13"/>
      <c r="BX28" s="13"/>
      <c r="BY28" s="13"/>
      <c r="BZ28" s="13"/>
      <c r="CA28" s="13"/>
      <c r="CB28" s="13"/>
      <c r="CC28" s="13"/>
      <c r="CD28" s="2"/>
      <c r="CE28" s="2"/>
      <c r="CF28" s="2"/>
      <c r="CG28" s="2"/>
      <c r="CH28" s="2"/>
      <c r="CI28" s="2"/>
      <c r="CJ28" s="2"/>
      <c r="CK28" s="2"/>
      <c r="CL28" s="2"/>
      <c r="CM28" s="2"/>
      <c r="CN28" s="2"/>
      <c r="CO28" s="2"/>
      <c r="CP28" s="2"/>
      <c r="CQ28" s="2"/>
      <c r="CR28" s="2"/>
      <c r="CS28" s="2"/>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49" s="1" customFormat="1" ht="25.5" customHeight="1">
      <c r="A29" s="35"/>
      <c r="B29" s="206"/>
      <c r="C29" s="207"/>
      <c r="D29" s="207"/>
      <c r="E29" s="207"/>
      <c r="F29" s="207"/>
      <c r="G29" s="226"/>
      <c r="H29" s="226"/>
      <c r="I29" s="226"/>
      <c r="J29" s="226"/>
      <c r="K29" s="226"/>
      <c r="L29" s="226"/>
      <c r="M29" s="226"/>
      <c r="N29" s="226"/>
      <c r="O29" s="226"/>
      <c r="P29" s="201"/>
      <c r="Q29" s="201"/>
      <c r="R29" s="201"/>
      <c r="S29" s="201"/>
      <c r="T29" s="201"/>
      <c r="U29" s="202"/>
      <c r="V29" s="207"/>
      <c r="W29" s="207"/>
      <c r="X29" s="207"/>
      <c r="Y29" s="201"/>
      <c r="Z29" s="201"/>
      <c r="AA29" s="201"/>
      <c r="AB29" s="201"/>
      <c r="AC29" s="201"/>
      <c r="AD29" s="178"/>
      <c r="AE29" s="178"/>
      <c r="AF29" s="178"/>
      <c r="AG29" s="178"/>
      <c r="AH29" s="178"/>
      <c r="AI29" s="178"/>
      <c r="AJ29" s="173">
        <f t="shared" si="0"/>
        <v>0</v>
      </c>
      <c r="AK29" s="173"/>
      <c r="AL29" s="173"/>
      <c r="AM29" s="173"/>
      <c r="AN29" s="173"/>
      <c r="AO29" s="173"/>
      <c r="AP29" s="173"/>
      <c r="AQ29" s="173"/>
      <c r="AR29" s="173"/>
      <c r="AS29" s="166"/>
      <c r="AT29" s="167"/>
      <c r="AU29" s="167"/>
      <c r="AV29" s="167"/>
      <c r="AW29" s="167"/>
      <c r="AX29" s="163"/>
      <c r="AY29" s="164"/>
      <c r="AZ29" s="164"/>
      <c r="BA29" s="164"/>
      <c r="BB29" s="164"/>
      <c r="BC29" s="165"/>
      <c r="BD29" s="22"/>
      <c r="BE29" s="22"/>
      <c r="BF29" s="22"/>
      <c r="BG29" s="22"/>
      <c r="BH29" s="22"/>
      <c r="BI29" s="14"/>
      <c r="BJ29" s="14"/>
      <c r="BK29" s="14"/>
      <c r="BL29" s="14"/>
      <c r="BM29" s="14"/>
      <c r="BN29" s="14"/>
      <c r="BO29" s="14"/>
      <c r="BP29" s="14"/>
      <c r="BQ29" s="14"/>
      <c r="BR29" s="14"/>
      <c r="BS29" s="13"/>
      <c r="BT29" s="13"/>
      <c r="BU29" s="13"/>
      <c r="BV29" s="13"/>
      <c r="BW29" s="13"/>
      <c r="BX29" s="13"/>
      <c r="BY29" s="13"/>
      <c r="BZ29" s="13"/>
      <c r="CA29" s="13"/>
      <c r="CB29" s="13"/>
      <c r="CC29" s="13"/>
      <c r="CD29" s="2"/>
      <c r="CE29" s="2"/>
      <c r="CF29" s="2"/>
      <c r="CG29" s="2"/>
      <c r="CH29" s="2"/>
      <c r="CI29" s="2"/>
      <c r="CJ29" s="2"/>
      <c r="CK29" s="2"/>
      <c r="CL29" s="2"/>
      <c r="CM29" s="2"/>
      <c r="CN29" s="2"/>
      <c r="CO29" s="2"/>
      <c r="CP29" s="2"/>
      <c r="CQ29" s="2"/>
      <c r="CR29" s="2"/>
      <c r="CS29" s="2"/>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49" s="1" customFormat="1" ht="25.5" customHeight="1">
      <c r="A30" s="35"/>
      <c r="B30" s="206"/>
      <c r="C30" s="207"/>
      <c r="D30" s="207"/>
      <c r="E30" s="207"/>
      <c r="F30" s="207"/>
      <c r="G30" s="226"/>
      <c r="H30" s="226"/>
      <c r="I30" s="226"/>
      <c r="J30" s="226"/>
      <c r="K30" s="226"/>
      <c r="L30" s="226"/>
      <c r="M30" s="226"/>
      <c r="N30" s="226"/>
      <c r="O30" s="226"/>
      <c r="P30" s="201"/>
      <c r="Q30" s="201"/>
      <c r="R30" s="201"/>
      <c r="S30" s="201"/>
      <c r="T30" s="201"/>
      <c r="U30" s="202"/>
      <c r="V30" s="207"/>
      <c r="W30" s="207"/>
      <c r="X30" s="207"/>
      <c r="Y30" s="201"/>
      <c r="Z30" s="201"/>
      <c r="AA30" s="201"/>
      <c r="AB30" s="201"/>
      <c r="AC30" s="201"/>
      <c r="AD30" s="178"/>
      <c r="AE30" s="178"/>
      <c r="AF30" s="178"/>
      <c r="AG30" s="178"/>
      <c r="AH30" s="178"/>
      <c r="AI30" s="178"/>
      <c r="AJ30" s="173">
        <f t="shared" si="0"/>
        <v>0</v>
      </c>
      <c r="AK30" s="173"/>
      <c r="AL30" s="173"/>
      <c r="AM30" s="173"/>
      <c r="AN30" s="173"/>
      <c r="AO30" s="173"/>
      <c r="AP30" s="173"/>
      <c r="AQ30" s="173"/>
      <c r="AR30" s="173"/>
      <c r="AS30" s="166"/>
      <c r="AT30" s="167"/>
      <c r="AU30" s="167"/>
      <c r="AV30" s="167"/>
      <c r="AW30" s="167"/>
      <c r="AX30" s="163"/>
      <c r="AY30" s="164"/>
      <c r="AZ30" s="164"/>
      <c r="BA30" s="164"/>
      <c r="BB30" s="164"/>
      <c r="BC30" s="165"/>
      <c r="BD30" s="22"/>
      <c r="BE30" s="22"/>
      <c r="BF30" s="22"/>
      <c r="BG30" s="22"/>
      <c r="BH30" s="22"/>
      <c r="BI30" s="14"/>
      <c r="BJ30" s="14"/>
      <c r="BK30" s="14"/>
      <c r="BL30" s="14"/>
      <c r="BM30" s="14"/>
      <c r="BN30" s="14"/>
      <c r="BO30" s="14"/>
      <c r="BP30" s="14"/>
      <c r="BQ30" s="14"/>
      <c r="BR30" s="14"/>
      <c r="BS30" s="13"/>
      <c r="BT30" s="13"/>
      <c r="BU30" s="13"/>
      <c r="BV30" s="13"/>
      <c r="BW30" s="13"/>
      <c r="BX30" s="13"/>
      <c r="BY30" s="13"/>
      <c r="BZ30" s="13"/>
      <c r="CA30" s="13"/>
      <c r="CB30" s="13"/>
      <c r="CC30" s="13"/>
      <c r="CD30" s="2"/>
      <c r="CE30" s="2"/>
      <c r="CF30" s="2"/>
      <c r="CG30" s="2"/>
      <c r="CH30" s="2"/>
      <c r="CI30" s="2"/>
      <c r="CJ30" s="2"/>
      <c r="CK30" s="2"/>
      <c r="CL30" s="2"/>
      <c r="CM30" s="2"/>
      <c r="CN30" s="2"/>
      <c r="CO30" s="2"/>
      <c r="CP30" s="2"/>
      <c r="CQ30" s="2"/>
      <c r="CR30" s="2"/>
      <c r="CS30" s="2"/>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row>
    <row r="31" spans="1:97" ht="25.5" customHeight="1">
      <c r="A31" s="35"/>
      <c r="B31" s="206"/>
      <c r="C31" s="207"/>
      <c r="D31" s="207"/>
      <c r="E31" s="207"/>
      <c r="F31" s="207"/>
      <c r="G31" s="226"/>
      <c r="H31" s="226"/>
      <c r="I31" s="226"/>
      <c r="J31" s="226"/>
      <c r="K31" s="226"/>
      <c r="L31" s="226"/>
      <c r="M31" s="226"/>
      <c r="N31" s="226"/>
      <c r="O31" s="226"/>
      <c r="P31" s="201"/>
      <c r="Q31" s="201"/>
      <c r="R31" s="201"/>
      <c r="S31" s="201"/>
      <c r="T31" s="201"/>
      <c r="U31" s="202"/>
      <c r="V31" s="207"/>
      <c r="W31" s="207"/>
      <c r="X31" s="207"/>
      <c r="Y31" s="201"/>
      <c r="Z31" s="201"/>
      <c r="AA31" s="201"/>
      <c r="AB31" s="201"/>
      <c r="AC31" s="201"/>
      <c r="AD31" s="178"/>
      <c r="AE31" s="178"/>
      <c r="AF31" s="178"/>
      <c r="AG31" s="178"/>
      <c r="AH31" s="178"/>
      <c r="AI31" s="178"/>
      <c r="AJ31" s="173">
        <f t="shared" si="0"/>
        <v>0</v>
      </c>
      <c r="AK31" s="173"/>
      <c r="AL31" s="173"/>
      <c r="AM31" s="173"/>
      <c r="AN31" s="173"/>
      <c r="AO31" s="173"/>
      <c r="AP31" s="173"/>
      <c r="AQ31" s="173"/>
      <c r="AR31" s="173"/>
      <c r="AS31" s="166"/>
      <c r="AT31" s="167"/>
      <c r="AU31" s="167"/>
      <c r="AV31" s="167"/>
      <c r="AW31" s="167"/>
      <c r="AX31" s="163"/>
      <c r="AY31" s="164"/>
      <c r="AZ31" s="164"/>
      <c r="BA31" s="164"/>
      <c r="BB31" s="164"/>
      <c r="BC31" s="165"/>
      <c r="BD31" s="22"/>
      <c r="BE31" s="22"/>
      <c r="BF31" s="22"/>
      <c r="BG31" s="22"/>
      <c r="BH31" s="22"/>
      <c r="BI31" s="14"/>
      <c r="BJ31" s="14"/>
      <c r="BK31" s="14"/>
      <c r="BL31" s="14"/>
      <c r="BM31" s="14"/>
      <c r="BN31" s="14"/>
      <c r="BO31" s="14"/>
      <c r="BP31" s="14"/>
      <c r="BQ31" s="14"/>
      <c r="BR31" s="14"/>
      <c r="BS31" s="13"/>
      <c r="BT31" s="13"/>
      <c r="BU31" s="13"/>
      <c r="BV31" s="13"/>
      <c r="BW31" s="13"/>
      <c r="BX31" s="13"/>
      <c r="BY31" s="13"/>
      <c r="BZ31" s="13"/>
      <c r="CA31" s="13"/>
      <c r="CB31" s="13"/>
      <c r="CC31" s="13"/>
      <c r="CD31" s="2"/>
      <c r="CE31" s="2"/>
      <c r="CF31" s="2"/>
      <c r="CG31" s="2"/>
      <c r="CH31" s="2"/>
      <c r="CI31" s="2"/>
      <c r="CJ31" s="2"/>
      <c r="CK31" s="2"/>
      <c r="CL31" s="2"/>
      <c r="CM31" s="2"/>
      <c r="CN31" s="2"/>
      <c r="CO31" s="2"/>
      <c r="CP31" s="2"/>
      <c r="CQ31" s="2"/>
      <c r="CR31" s="2"/>
      <c r="CS31" s="2"/>
    </row>
    <row r="32" spans="1:97" ht="25.5" customHeight="1">
      <c r="A32" s="35"/>
      <c r="B32" s="206"/>
      <c r="C32" s="207"/>
      <c r="D32" s="207"/>
      <c r="E32" s="207"/>
      <c r="F32" s="207"/>
      <c r="G32" s="226"/>
      <c r="H32" s="226"/>
      <c r="I32" s="226"/>
      <c r="J32" s="226"/>
      <c r="K32" s="226"/>
      <c r="L32" s="226"/>
      <c r="M32" s="226"/>
      <c r="N32" s="226"/>
      <c r="O32" s="226"/>
      <c r="P32" s="201"/>
      <c r="Q32" s="201"/>
      <c r="R32" s="201"/>
      <c r="S32" s="201"/>
      <c r="T32" s="201"/>
      <c r="U32" s="202"/>
      <c r="V32" s="207"/>
      <c r="W32" s="207"/>
      <c r="X32" s="207"/>
      <c r="Y32" s="201"/>
      <c r="Z32" s="201"/>
      <c r="AA32" s="201"/>
      <c r="AB32" s="201"/>
      <c r="AC32" s="201"/>
      <c r="AD32" s="178"/>
      <c r="AE32" s="178"/>
      <c r="AF32" s="178"/>
      <c r="AG32" s="178"/>
      <c r="AH32" s="178"/>
      <c r="AI32" s="178"/>
      <c r="AJ32" s="173">
        <f t="shared" si="0"/>
        <v>0</v>
      </c>
      <c r="AK32" s="173"/>
      <c r="AL32" s="173"/>
      <c r="AM32" s="173"/>
      <c r="AN32" s="173"/>
      <c r="AO32" s="173"/>
      <c r="AP32" s="173"/>
      <c r="AQ32" s="173"/>
      <c r="AR32" s="173"/>
      <c r="AS32" s="166"/>
      <c r="AT32" s="167"/>
      <c r="AU32" s="167"/>
      <c r="AV32" s="167"/>
      <c r="AW32" s="167"/>
      <c r="AX32" s="163"/>
      <c r="AY32" s="164"/>
      <c r="AZ32" s="164"/>
      <c r="BA32" s="164"/>
      <c r="BB32" s="164"/>
      <c r="BC32" s="165"/>
      <c r="BD32" s="22"/>
      <c r="BE32" s="22"/>
      <c r="BF32" s="22"/>
      <c r="BG32" s="22"/>
      <c r="BH32" s="22"/>
      <c r="BI32" s="14"/>
      <c r="BJ32" s="14"/>
      <c r="BK32" s="14"/>
      <c r="BL32" s="14"/>
      <c r="BM32" s="14"/>
      <c r="BN32" s="14"/>
      <c r="BO32" s="14"/>
      <c r="BP32" s="14"/>
      <c r="BQ32" s="14"/>
      <c r="BR32" s="14"/>
      <c r="BS32" s="13"/>
      <c r="BT32" s="13"/>
      <c r="BU32" s="13"/>
      <c r="BV32" s="13"/>
      <c r="BW32" s="13"/>
      <c r="BX32" s="13"/>
      <c r="BY32" s="13"/>
      <c r="BZ32" s="13"/>
      <c r="CA32" s="13"/>
      <c r="CB32" s="13"/>
      <c r="CC32" s="13"/>
      <c r="CD32" s="2"/>
      <c r="CE32" s="2"/>
      <c r="CF32" s="2"/>
      <c r="CG32" s="2"/>
      <c r="CH32" s="2"/>
      <c r="CI32" s="2"/>
      <c r="CJ32" s="2"/>
      <c r="CK32" s="2"/>
      <c r="CL32" s="2"/>
      <c r="CM32" s="2"/>
      <c r="CN32" s="2"/>
      <c r="CO32" s="2"/>
      <c r="CP32" s="2"/>
      <c r="CQ32" s="2"/>
      <c r="CR32" s="2"/>
      <c r="CS32" s="2"/>
    </row>
    <row r="33" spans="1:97" ht="25.5" customHeight="1">
      <c r="A33" s="35"/>
      <c r="B33" s="206"/>
      <c r="C33" s="207"/>
      <c r="D33" s="207"/>
      <c r="E33" s="207"/>
      <c r="F33" s="207"/>
      <c r="G33" s="226"/>
      <c r="H33" s="226"/>
      <c r="I33" s="226"/>
      <c r="J33" s="226"/>
      <c r="K33" s="226"/>
      <c r="L33" s="226"/>
      <c r="M33" s="226"/>
      <c r="N33" s="226"/>
      <c r="O33" s="226"/>
      <c r="P33" s="201"/>
      <c r="Q33" s="201"/>
      <c r="R33" s="201"/>
      <c r="S33" s="201"/>
      <c r="T33" s="201"/>
      <c r="U33" s="202"/>
      <c r="V33" s="207"/>
      <c r="W33" s="207"/>
      <c r="X33" s="207"/>
      <c r="Y33" s="201"/>
      <c r="Z33" s="201"/>
      <c r="AA33" s="201"/>
      <c r="AB33" s="201"/>
      <c r="AC33" s="201"/>
      <c r="AD33" s="178"/>
      <c r="AE33" s="178"/>
      <c r="AF33" s="178"/>
      <c r="AG33" s="178"/>
      <c r="AH33" s="178"/>
      <c r="AI33" s="178"/>
      <c r="AJ33" s="173">
        <f t="shared" si="0"/>
        <v>0</v>
      </c>
      <c r="AK33" s="173"/>
      <c r="AL33" s="173"/>
      <c r="AM33" s="173"/>
      <c r="AN33" s="173"/>
      <c r="AO33" s="173"/>
      <c r="AP33" s="173"/>
      <c r="AQ33" s="173"/>
      <c r="AR33" s="173"/>
      <c r="AS33" s="166"/>
      <c r="AT33" s="167"/>
      <c r="AU33" s="167"/>
      <c r="AV33" s="167"/>
      <c r="AW33" s="167"/>
      <c r="AX33" s="163"/>
      <c r="AY33" s="164"/>
      <c r="AZ33" s="164"/>
      <c r="BA33" s="164"/>
      <c r="BB33" s="164"/>
      <c r="BC33" s="165"/>
      <c r="BD33" s="22"/>
      <c r="BE33" s="22"/>
      <c r="BF33" s="22"/>
      <c r="BG33" s="22"/>
      <c r="BH33" s="22"/>
      <c r="BI33" s="14"/>
      <c r="BJ33" s="14"/>
      <c r="BK33" s="14"/>
      <c r="BL33" s="14"/>
      <c r="BM33" s="14"/>
      <c r="BN33" s="14"/>
      <c r="BO33" s="14"/>
      <c r="BP33" s="14"/>
      <c r="BQ33" s="14"/>
      <c r="BR33" s="14"/>
      <c r="BS33" s="13"/>
      <c r="BT33" s="13"/>
      <c r="BU33" s="13"/>
      <c r="BV33" s="13"/>
      <c r="BW33" s="13"/>
      <c r="BX33" s="13"/>
      <c r="BY33" s="13"/>
      <c r="BZ33" s="13"/>
      <c r="CA33" s="13"/>
      <c r="CB33" s="13"/>
      <c r="CC33" s="13"/>
      <c r="CD33" s="2"/>
      <c r="CE33" s="2"/>
      <c r="CF33" s="2"/>
      <c r="CG33" s="2"/>
      <c r="CH33" s="2"/>
      <c r="CI33" s="2"/>
      <c r="CJ33" s="2"/>
      <c r="CK33" s="2"/>
      <c r="CL33" s="2"/>
      <c r="CM33" s="2"/>
      <c r="CN33" s="2"/>
      <c r="CO33" s="2"/>
      <c r="CP33" s="2"/>
      <c r="CQ33" s="2"/>
      <c r="CR33" s="2"/>
      <c r="CS33" s="2"/>
    </row>
    <row r="34" spans="1:97" ht="25.5" customHeight="1">
      <c r="A34" s="35"/>
      <c r="B34" s="206"/>
      <c r="C34" s="207"/>
      <c r="D34" s="207"/>
      <c r="E34" s="207"/>
      <c r="F34" s="207"/>
      <c r="G34" s="226"/>
      <c r="H34" s="226"/>
      <c r="I34" s="226"/>
      <c r="J34" s="226"/>
      <c r="K34" s="226"/>
      <c r="L34" s="226"/>
      <c r="M34" s="226"/>
      <c r="N34" s="226"/>
      <c r="O34" s="226"/>
      <c r="P34" s="201"/>
      <c r="Q34" s="201"/>
      <c r="R34" s="201"/>
      <c r="S34" s="201"/>
      <c r="T34" s="201"/>
      <c r="U34" s="202"/>
      <c r="V34" s="207"/>
      <c r="W34" s="207"/>
      <c r="X34" s="207"/>
      <c r="Y34" s="201"/>
      <c r="Z34" s="201"/>
      <c r="AA34" s="201"/>
      <c r="AB34" s="201"/>
      <c r="AC34" s="201"/>
      <c r="AD34" s="178"/>
      <c r="AE34" s="178"/>
      <c r="AF34" s="178"/>
      <c r="AG34" s="178"/>
      <c r="AH34" s="178"/>
      <c r="AI34" s="178"/>
      <c r="AJ34" s="174">
        <f t="shared" si="0"/>
        <v>0</v>
      </c>
      <c r="AK34" s="174"/>
      <c r="AL34" s="174"/>
      <c r="AM34" s="174"/>
      <c r="AN34" s="174"/>
      <c r="AO34" s="174"/>
      <c r="AP34" s="174"/>
      <c r="AQ34" s="174"/>
      <c r="AR34" s="174"/>
      <c r="AS34" s="166"/>
      <c r="AT34" s="167"/>
      <c r="AU34" s="167"/>
      <c r="AV34" s="167"/>
      <c r="AW34" s="167"/>
      <c r="AX34" s="163"/>
      <c r="AY34" s="164"/>
      <c r="AZ34" s="164"/>
      <c r="BA34" s="164"/>
      <c r="BB34" s="164"/>
      <c r="BC34" s="165"/>
      <c r="BD34" s="22"/>
      <c r="BE34" s="22"/>
      <c r="BF34" s="22"/>
      <c r="BG34" s="22"/>
      <c r="BH34" s="22"/>
      <c r="BI34" s="14"/>
      <c r="BJ34" s="14"/>
      <c r="BK34" s="14"/>
      <c r="BL34" s="14"/>
      <c r="BM34" s="14"/>
      <c r="BN34" s="14"/>
      <c r="BO34" s="14"/>
      <c r="BP34" s="14"/>
      <c r="BQ34" s="14"/>
      <c r="BR34" s="14"/>
      <c r="BS34" s="13"/>
      <c r="BT34" s="13"/>
      <c r="BU34" s="13"/>
      <c r="BV34" s="13"/>
      <c r="BW34" s="13"/>
      <c r="BX34" s="13"/>
      <c r="BY34" s="13"/>
      <c r="BZ34" s="13"/>
      <c r="CA34" s="13"/>
      <c r="CB34" s="13"/>
      <c r="CC34" s="13"/>
      <c r="CD34" s="2"/>
      <c r="CE34" s="2"/>
      <c r="CF34" s="2"/>
      <c r="CG34" s="2"/>
      <c r="CH34" s="2"/>
      <c r="CI34" s="2"/>
      <c r="CJ34" s="2"/>
      <c r="CK34" s="2"/>
      <c r="CL34" s="2"/>
      <c r="CM34" s="2"/>
      <c r="CN34" s="2"/>
      <c r="CO34" s="2"/>
      <c r="CP34" s="2"/>
      <c r="CQ34" s="2"/>
      <c r="CR34" s="2"/>
      <c r="CS34" s="2"/>
    </row>
    <row r="35" spans="1:97" ht="25.5" customHeight="1">
      <c r="A35" s="35"/>
      <c r="B35" s="206"/>
      <c r="C35" s="207"/>
      <c r="D35" s="207"/>
      <c r="E35" s="207"/>
      <c r="F35" s="207"/>
      <c r="G35" s="226"/>
      <c r="H35" s="226"/>
      <c r="I35" s="226"/>
      <c r="J35" s="226"/>
      <c r="K35" s="226"/>
      <c r="L35" s="226"/>
      <c r="M35" s="226"/>
      <c r="N35" s="226"/>
      <c r="O35" s="226"/>
      <c r="P35" s="201"/>
      <c r="Q35" s="201"/>
      <c r="R35" s="201"/>
      <c r="S35" s="201"/>
      <c r="T35" s="201"/>
      <c r="U35" s="202"/>
      <c r="V35" s="207"/>
      <c r="W35" s="207"/>
      <c r="X35" s="207"/>
      <c r="Y35" s="201"/>
      <c r="Z35" s="201"/>
      <c r="AA35" s="201"/>
      <c r="AB35" s="201"/>
      <c r="AC35" s="201"/>
      <c r="AD35" s="178"/>
      <c r="AE35" s="178"/>
      <c r="AF35" s="178"/>
      <c r="AG35" s="178"/>
      <c r="AH35" s="178"/>
      <c r="AI35" s="178"/>
      <c r="AJ35" s="173">
        <f t="shared" si="0"/>
        <v>0</v>
      </c>
      <c r="AK35" s="173"/>
      <c r="AL35" s="173"/>
      <c r="AM35" s="173"/>
      <c r="AN35" s="173"/>
      <c r="AO35" s="173"/>
      <c r="AP35" s="173"/>
      <c r="AQ35" s="173"/>
      <c r="AR35" s="173"/>
      <c r="AS35" s="166"/>
      <c r="AT35" s="167"/>
      <c r="AU35" s="167"/>
      <c r="AV35" s="167"/>
      <c r="AW35" s="167"/>
      <c r="AX35" s="163"/>
      <c r="AY35" s="164"/>
      <c r="AZ35" s="164"/>
      <c r="BA35" s="164"/>
      <c r="BB35" s="164"/>
      <c r="BC35" s="165"/>
      <c r="BD35" s="22"/>
      <c r="BE35" s="22"/>
      <c r="BF35" s="22"/>
      <c r="BG35" s="22"/>
      <c r="BH35" s="22"/>
      <c r="BI35" s="14"/>
      <c r="BJ35" s="14"/>
      <c r="BK35" s="14"/>
      <c r="BL35" s="14"/>
      <c r="BM35" s="14"/>
      <c r="BN35" s="14"/>
      <c r="BO35" s="14"/>
      <c r="BP35" s="14"/>
      <c r="BQ35" s="14"/>
      <c r="BR35" s="14"/>
      <c r="BS35" s="13"/>
      <c r="BT35" s="13"/>
      <c r="BU35" s="13"/>
      <c r="BV35" s="13"/>
      <c r="BW35" s="13"/>
      <c r="BX35" s="13"/>
      <c r="BY35" s="13"/>
      <c r="BZ35" s="13"/>
      <c r="CA35" s="13"/>
      <c r="CB35" s="13"/>
      <c r="CC35" s="13"/>
      <c r="CD35" s="2"/>
      <c r="CE35" s="2"/>
      <c r="CF35" s="2"/>
      <c r="CG35" s="2"/>
      <c r="CH35" s="2"/>
      <c r="CI35" s="2"/>
      <c r="CJ35" s="2"/>
      <c r="CK35" s="2"/>
      <c r="CL35" s="2"/>
      <c r="CM35" s="2"/>
      <c r="CN35" s="2"/>
      <c r="CO35" s="2"/>
      <c r="CP35" s="2"/>
      <c r="CQ35" s="2"/>
      <c r="CR35" s="2"/>
      <c r="CS35" s="2"/>
    </row>
    <row r="36" spans="1:97" ht="25.5" customHeight="1">
      <c r="A36" s="35"/>
      <c r="B36" s="206"/>
      <c r="C36" s="207"/>
      <c r="D36" s="207"/>
      <c r="E36" s="207"/>
      <c r="F36" s="207"/>
      <c r="G36" s="226"/>
      <c r="H36" s="226"/>
      <c r="I36" s="226"/>
      <c r="J36" s="226"/>
      <c r="K36" s="226"/>
      <c r="L36" s="226"/>
      <c r="M36" s="226"/>
      <c r="N36" s="226"/>
      <c r="O36" s="226"/>
      <c r="P36" s="201"/>
      <c r="Q36" s="201"/>
      <c r="R36" s="201"/>
      <c r="S36" s="201"/>
      <c r="T36" s="201"/>
      <c r="U36" s="202"/>
      <c r="V36" s="207"/>
      <c r="W36" s="207"/>
      <c r="X36" s="207"/>
      <c r="Y36" s="201"/>
      <c r="Z36" s="201"/>
      <c r="AA36" s="201"/>
      <c r="AB36" s="201"/>
      <c r="AC36" s="201"/>
      <c r="AD36" s="178"/>
      <c r="AE36" s="178"/>
      <c r="AF36" s="178"/>
      <c r="AG36" s="178"/>
      <c r="AH36" s="178"/>
      <c r="AI36" s="178"/>
      <c r="AJ36" s="173">
        <f t="shared" si="0"/>
        <v>0</v>
      </c>
      <c r="AK36" s="173"/>
      <c r="AL36" s="173"/>
      <c r="AM36" s="173"/>
      <c r="AN36" s="173"/>
      <c r="AO36" s="173"/>
      <c r="AP36" s="173"/>
      <c r="AQ36" s="173"/>
      <c r="AR36" s="173"/>
      <c r="AS36" s="166"/>
      <c r="AT36" s="167"/>
      <c r="AU36" s="167"/>
      <c r="AV36" s="167"/>
      <c r="AW36" s="167"/>
      <c r="AX36" s="163"/>
      <c r="AY36" s="164"/>
      <c r="AZ36" s="164"/>
      <c r="BA36" s="164"/>
      <c r="BB36" s="164"/>
      <c r="BC36" s="165"/>
      <c r="BD36" s="22"/>
      <c r="BE36" s="22"/>
      <c r="BF36" s="22"/>
      <c r="BG36" s="22"/>
      <c r="BH36" s="22"/>
      <c r="BI36" s="14"/>
      <c r="BJ36" s="14"/>
      <c r="BK36" s="14"/>
      <c r="BL36" s="14"/>
      <c r="BM36" s="14"/>
      <c r="BN36" s="14"/>
      <c r="BO36" s="14"/>
      <c r="BP36" s="14"/>
      <c r="BQ36" s="14"/>
      <c r="BR36" s="14"/>
      <c r="BS36" s="13"/>
      <c r="BT36" s="13"/>
      <c r="BU36" s="13"/>
      <c r="BV36" s="13"/>
      <c r="BW36" s="13"/>
      <c r="BX36" s="13"/>
      <c r="BY36" s="13"/>
      <c r="BZ36" s="13"/>
      <c r="CA36" s="13"/>
      <c r="CB36" s="13"/>
      <c r="CC36" s="13"/>
      <c r="CD36" s="2"/>
      <c r="CE36" s="2"/>
      <c r="CF36" s="2"/>
      <c r="CG36" s="2"/>
      <c r="CH36" s="2"/>
      <c r="CI36" s="2"/>
      <c r="CJ36" s="2"/>
      <c r="CK36" s="2"/>
      <c r="CL36" s="2"/>
      <c r="CM36" s="2"/>
      <c r="CN36" s="2"/>
      <c r="CO36" s="2"/>
      <c r="CP36" s="2"/>
      <c r="CQ36" s="2"/>
      <c r="CR36" s="2"/>
      <c r="CS36" s="2"/>
    </row>
    <row r="37" spans="1:97" ht="25.5" customHeight="1">
      <c r="A37" s="35"/>
      <c r="B37" s="206"/>
      <c r="C37" s="207"/>
      <c r="D37" s="207"/>
      <c r="E37" s="207"/>
      <c r="F37" s="207"/>
      <c r="G37" s="226"/>
      <c r="H37" s="226"/>
      <c r="I37" s="226"/>
      <c r="J37" s="226"/>
      <c r="K37" s="226"/>
      <c r="L37" s="226"/>
      <c r="M37" s="226"/>
      <c r="N37" s="226"/>
      <c r="O37" s="226"/>
      <c r="P37" s="201"/>
      <c r="Q37" s="201"/>
      <c r="R37" s="201"/>
      <c r="S37" s="201"/>
      <c r="T37" s="201"/>
      <c r="U37" s="202"/>
      <c r="V37" s="207"/>
      <c r="W37" s="207"/>
      <c r="X37" s="207"/>
      <c r="Y37" s="201"/>
      <c r="Z37" s="201"/>
      <c r="AA37" s="201"/>
      <c r="AB37" s="201"/>
      <c r="AC37" s="201"/>
      <c r="AD37" s="178"/>
      <c r="AE37" s="178"/>
      <c r="AF37" s="178"/>
      <c r="AG37" s="178"/>
      <c r="AH37" s="178"/>
      <c r="AI37" s="178"/>
      <c r="AJ37" s="173">
        <f t="shared" si="0"/>
        <v>0</v>
      </c>
      <c r="AK37" s="173"/>
      <c r="AL37" s="173"/>
      <c r="AM37" s="173"/>
      <c r="AN37" s="173"/>
      <c r="AO37" s="173"/>
      <c r="AP37" s="173"/>
      <c r="AQ37" s="173"/>
      <c r="AR37" s="173"/>
      <c r="AS37" s="166"/>
      <c r="AT37" s="167"/>
      <c r="AU37" s="167"/>
      <c r="AV37" s="167"/>
      <c r="AW37" s="167"/>
      <c r="AX37" s="163"/>
      <c r="AY37" s="164"/>
      <c r="AZ37" s="164"/>
      <c r="BA37" s="164"/>
      <c r="BB37" s="164"/>
      <c r="BC37" s="165"/>
      <c r="BD37" s="22"/>
      <c r="BE37" s="22"/>
      <c r="BF37" s="22"/>
      <c r="BG37" s="22"/>
      <c r="BH37" s="22"/>
      <c r="BI37" s="14"/>
      <c r="BJ37" s="14"/>
      <c r="BK37" s="14"/>
      <c r="BL37" s="14"/>
      <c r="BM37" s="14"/>
      <c r="BN37" s="14"/>
      <c r="BO37" s="14"/>
      <c r="BP37" s="14"/>
      <c r="BQ37" s="14"/>
      <c r="BR37" s="14"/>
      <c r="BS37" s="13"/>
      <c r="BT37" s="13"/>
      <c r="BU37" s="13"/>
      <c r="BV37" s="13"/>
      <c r="BW37" s="13"/>
      <c r="BX37" s="13"/>
      <c r="BY37" s="13"/>
      <c r="BZ37" s="13"/>
      <c r="CA37" s="13"/>
      <c r="CB37" s="13"/>
      <c r="CC37" s="13"/>
      <c r="CD37" s="2"/>
      <c r="CE37" s="2"/>
      <c r="CF37" s="2"/>
      <c r="CG37" s="2"/>
      <c r="CH37" s="2"/>
      <c r="CI37" s="2"/>
      <c r="CJ37" s="2"/>
      <c r="CK37" s="2"/>
      <c r="CL37" s="2"/>
      <c r="CM37" s="2"/>
      <c r="CN37" s="2"/>
      <c r="CO37" s="2"/>
      <c r="CP37" s="2"/>
      <c r="CQ37" s="2"/>
      <c r="CR37" s="2"/>
      <c r="CS37" s="2"/>
    </row>
    <row r="38" spans="1:97" ht="25.5" customHeight="1">
      <c r="A38" s="35"/>
      <c r="B38" s="206"/>
      <c r="C38" s="207"/>
      <c r="D38" s="207"/>
      <c r="E38" s="207"/>
      <c r="F38" s="207"/>
      <c r="G38" s="226"/>
      <c r="H38" s="226"/>
      <c r="I38" s="226"/>
      <c r="J38" s="226"/>
      <c r="K38" s="226"/>
      <c r="L38" s="226"/>
      <c r="M38" s="226"/>
      <c r="N38" s="226"/>
      <c r="O38" s="226"/>
      <c r="P38" s="201"/>
      <c r="Q38" s="201"/>
      <c r="R38" s="201"/>
      <c r="S38" s="201"/>
      <c r="T38" s="201"/>
      <c r="U38" s="202"/>
      <c r="V38" s="207"/>
      <c r="W38" s="207"/>
      <c r="X38" s="207"/>
      <c r="Y38" s="201"/>
      <c r="Z38" s="201"/>
      <c r="AA38" s="201"/>
      <c r="AB38" s="201"/>
      <c r="AC38" s="201"/>
      <c r="AD38" s="178"/>
      <c r="AE38" s="178"/>
      <c r="AF38" s="178"/>
      <c r="AG38" s="178"/>
      <c r="AH38" s="178"/>
      <c r="AI38" s="178"/>
      <c r="AJ38" s="173">
        <f t="shared" si="0"/>
        <v>0</v>
      </c>
      <c r="AK38" s="173"/>
      <c r="AL38" s="173"/>
      <c r="AM38" s="173"/>
      <c r="AN38" s="173"/>
      <c r="AO38" s="173"/>
      <c r="AP38" s="173"/>
      <c r="AQ38" s="173"/>
      <c r="AR38" s="173"/>
      <c r="AS38" s="166"/>
      <c r="AT38" s="167"/>
      <c r="AU38" s="167"/>
      <c r="AV38" s="167"/>
      <c r="AW38" s="167"/>
      <c r="AX38" s="163"/>
      <c r="AY38" s="164"/>
      <c r="AZ38" s="164"/>
      <c r="BA38" s="164"/>
      <c r="BB38" s="164"/>
      <c r="BC38" s="165"/>
      <c r="BD38" s="22"/>
      <c r="BE38" s="22"/>
      <c r="BF38" s="22"/>
      <c r="BG38" s="22"/>
      <c r="BH38" s="22"/>
      <c r="BI38" s="14"/>
      <c r="BJ38" s="14"/>
      <c r="BK38" s="14"/>
      <c r="BL38" s="14"/>
      <c r="BM38" s="14"/>
      <c r="BN38" s="14"/>
      <c r="BO38" s="14"/>
      <c r="BP38" s="14"/>
      <c r="BQ38" s="14"/>
      <c r="BR38" s="14"/>
      <c r="BS38" s="13"/>
      <c r="BT38" s="13"/>
      <c r="BU38" s="13"/>
      <c r="BV38" s="13"/>
      <c r="BW38" s="13"/>
      <c r="BX38" s="13"/>
      <c r="BY38" s="13"/>
      <c r="BZ38" s="13"/>
      <c r="CA38" s="13"/>
      <c r="CB38" s="13"/>
      <c r="CC38" s="13"/>
      <c r="CD38" s="2"/>
      <c r="CE38" s="2"/>
      <c r="CF38" s="2"/>
      <c r="CG38" s="2"/>
      <c r="CH38" s="2"/>
      <c r="CI38" s="2"/>
      <c r="CJ38" s="2"/>
      <c r="CK38" s="2"/>
      <c r="CL38" s="2"/>
      <c r="CM38" s="2"/>
      <c r="CN38" s="2"/>
      <c r="CO38" s="2"/>
      <c r="CP38" s="2"/>
      <c r="CQ38" s="2"/>
      <c r="CR38" s="2"/>
      <c r="CS38" s="2"/>
    </row>
    <row r="39" spans="1:97" ht="25.5" customHeight="1">
      <c r="A39" s="35"/>
      <c r="B39" s="210"/>
      <c r="C39" s="211"/>
      <c r="D39" s="211"/>
      <c r="E39" s="211"/>
      <c r="F39" s="211"/>
      <c r="G39" s="224" t="s">
        <v>1</v>
      </c>
      <c r="H39" s="225"/>
      <c r="I39" s="225"/>
      <c r="J39" s="225"/>
      <c r="K39" s="225"/>
      <c r="L39" s="225"/>
      <c r="M39" s="225"/>
      <c r="N39" s="225"/>
      <c r="O39" s="225"/>
      <c r="P39" s="233"/>
      <c r="Q39" s="233"/>
      <c r="R39" s="233"/>
      <c r="S39" s="233"/>
      <c r="T39" s="233"/>
      <c r="U39" s="234"/>
      <c r="V39" s="124"/>
      <c r="W39" s="124"/>
      <c r="X39" s="124"/>
      <c r="Y39" s="124"/>
      <c r="Z39" s="126"/>
      <c r="AA39" s="126"/>
      <c r="AB39" s="126"/>
      <c r="AC39" s="126"/>
      <c r="AD39" s="126"/>
      <c r="AE39" s="126"/>
      <c r="AF39" s="126"/>
      <c r="AG39" s="126"/>
      <c r="AH39" s="127"/>
      <c r="AI39" s="127"/>
      <c r="AJ39" s="175">
        <f>SUM(AJ26:AR38)</f>
        <v>0</v>
      </c>
      <c r="AK39" s="176"/>
      <c r="AL39" s="176"/>
      <c r="AM39" s="176"/>
      <c r="AN39" s="176"/>
      <c r="AO39" s="176"/>
      <c r="AP39" s="176"/>
      <c r="AQ39" s="176"/>
      <c r="AR39" s="177"/>
      <c r="AS39" s="141"/>
      <c r="AT39" s="142"/>
      <c r="AU39" s="143"/>
      <c r="AV39" s="143"/>
      <c r="AW39" s="143"/>
      <c r="AX39" s="163"/>
      <c r="AY39" s="164"/>
      <c r="AZ39" s="164"/>
      <c r="BA39" s="164"/>
      <c r="BB39" s="164"/>
      <c r="BC39" s="165"/>
      <c r="BD39" s="77"/>
      <c r="BE39" s="77"/>
      <c r="BF39" s="77"/>
      <c r="BG39" s="77"/>
      <c r="BH39" s="77"/>
      <c r="BI39" s="14"/>
      <c r="BJ39" s="14"/>
      <c r="BK39" s="14"/>
      <c r="BL39" s="14"/>
      <c r="BM39" s="14"/>
      <c r="BN39" s="14"/>
      <c r="BO39" s="14"/>
      <c r="BP39" s="14"/>
      <c r="BQ39" s="14"/>
      <c r="BR39" s="14"/>
      <c r="BS39" s="13"/>
      <c r="BT39" s="13"/>
      <c r="BU39" s="13"/>
      <c r="BV39" s="13"/>
      <c r="BW39" s="13"/>
      <c r="BX39" s="13"/>
      <c r="BY39" s="13"/>
      <c r="BZ39" s="13"/>
      <c r="CA39" s="13"/>
      <c r="CB39" s="13"/>
      <c r="CC39" s="13"/>
      <c r="CD39" s="2"/>
      <c r="CE39" s="2"/>
      <c r="CF39" s="2"/>
      <c r="CG39" s="2"/>
      <c r="CH39" s="2"/>
      <c r="CI39" s="2"/>
      <c r="CJ39" s="2"/>
      <c r="CK39" s="2"/>
      <c r="CL39" s="2"/>
      <c r="CM39" s="2"/>
      <c r="CN39" s="2"/>
      <c r="CO39" s="2"/>
      <c r="CP39" s="2"/>
      <c r="CQ39" s="2"/>
      <c r="CR39" s="2"/>
      <c r="CS39" s="2"/>
    </row>
    <row r="40" spans="1:97" ht="10.5" customHeight="1" thickBot="1">
      <c r="A40" s="3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1"/>
      <c r="AS40" s="51"/>
      <c r="AT40" s="50"/>
      <c r="AU40" s="50"/>
      <c r="AV40" s="50"/>
      <c r="AW40" s="50"/>
      <c r="AX40" s="50"/>
      <c r="AY40" s="50"/>
      <c r="AZ40" s="50"/>
      <c r="BA40" s="50"/>
      <c r="BB40" s="50"/>
      <c r="BC40" s="50"/>
      <c r="BD40" s="77"/>
      <c r="BE40" s="77"/>
      <c r="BF40" s="77"/>
      <c r="BG40" s="77"/>
      <c r="BH40" s="77"/>
      <c r="BI40" s="14"/>
      <c r="BJ40" s="14"/>
      <c r="BK40" s="14"/>
      <c r="BL40" s="14"/>
      <c r="BM40" s="14"/>
      <c r="BN40" s="14"/>
      <c r="BO40" s="14"/>
      <c r="BP40" s="14"/>
      <c r="BQ40" s="14"/>
      <c r="BR40" s="14"/>
      <c r="BS40" s="13"/>
      <c r="BT40" s="13"/>
      <c r="BU40" s="13"/>
      <c r="BV40" s="13"/>
      <c r="BW40" s="13"/>
      <c r="BX40" s="13"/>
      <c r="BY40" s="13"/>
      <c r="BZ40" s="13"/>
      <c r="CA40" s="13"/>
      <c r="CB40" s="13"/>
      <c r="CC40" s="13"/>
      <c r="CD40" s="2"/>
      <c r="CE40" s="2"/>
      <c r="CF40" s="2"/>
      <c r="CG40" s="2"/>
      <c r="CH40" s="2"/>
      <c r="CI40" s="2"/>
      <c r="CJ40" s="2"/>
      <c r="CK40" s="2"/>
      <c r="CL40" s="2"/>
      <c r="CM40" s="2"/>
      <c r="CN40" s="2"/>
      <c r="CO40" s="2"/>
      <c r="CP40" s="2"/>
      <c r="CQ40" s="2"/>
      <c r="CR40" s="2"/>
      <c r="CS40" s="2"/>
    </row>
    <row r="41" spans="1:97" ht="13.5" customHeight="1" thickTop="1">
      <c r="A41" s="35"/>
      <c r="B41" s="24"/>
      <c r="C41" s="36" t="s">
        <v>35</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9"/>
      <c r="AS41" s="29"/>
      <c r="AT41" s="24"/>
      <c r="AU41" s="24"/>
      <c r="AV41" s="24"/>
      <c r="AW41" s="24"/>
      <c r="AX41" s="24"/>
      <c r="AY41" s="24"/>
      <c r="AZ41" s="24"/>
      <c r="BA41" s="24"/>
      <c r="BB41" s="24"/>
      <c r="BC41" s="24"/>
      <c r="BD41" s="77"/>
      <c r="BE41" s="77"/>
      <c r="BF41" s="77"/>
      <c r="BG41" s="77"/>
      <c r="BH41" s="77"/>
      <c r="BI41" s="14"/>
      <c r="BJ41" s="14"/>
      <c r="BK41" s="14"/>
      <c r="BL41" s="14"/>
      <c r="BM41" s="14"/>
      <c r="BN41" s="14"/>
      <c r="BO41" s="14"/>
      <c r="BP41" s="14"/>
      <c r="BQ41" s="14"/>
      <c r="BR41" s="14"/>
      <c r="BS41" s="13"/>
      <c r="BT41" s="13"/>
      <c r="BU41" s="13"/>
      <c r="BV41" s="13"/>
      <c r="BW41" s="13"/>
      <c r="BX41" s="13"/>
      <c r="BY41" s="13"/>
      <c r="BZ41" s="13"/>
      <c r="CA41" s="13"/>
      <c r="CB41" s="13"/>
      <c r="CC41" s="13"/>
      <c r="CD41" s="2"/>
      <c r="CE41" s="2"/>
      <c r="CF41" s="2"/>
      <c r="CG41" s="2"/>
      <c r="CH41" s="2"/>
      <c r="CI41" s="2"/>
      <c r="CJ41" s="2"/>
      <c r="CK41" s="2"/>
      <c r="CL41" s="2"/>
      <c r="CM41" s="2"/>
      <c r="CN41" s="2"/>
      <c r="CO41" s="2"/>
      <c r="CP41" s="2"/>
      <c r="CQ41" s="2"/>
      <c r="CR41" s="2"/>
      <c r="CS41" s="2"/>
    </row>
    <row r="42" spans="1:97" ht="13.5" customHeight="1">
      <c r="A42" s="35"/>
      <c r="B42" s="24"/>
      <c r="C42" s="36"/>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9"/>
      <c r="AS42" s="29"/>
      <c r="AT42" s="24"/>
      <c r="AU42" s="24"/>
      <c r="AV42" s="24"/>
      <c r="AW42" s="24"/>
      <c r="AX42" s="24"/>
      <c r="AY42" s="24"/>
      <c r="AZ42" s="24"/>
      <c r="BA42" s="24"/>
      <c r="BB42" s="24"/>
      <c r="BC42" s="24"/>
      <c r="BD42" s="77"/>
      <c r="BE42" s="77"/>
      <c r="BF42" s="77"/>
      <c r="BG42" s="77"/>
      <c r="BH42" s="77"/>
      <c r="BI42" s="14"/>
      <c r="BJ42" s="14"/>
      <c r="BK42" s="14"/>
      <c r="BL42" s="14"/>
      <c r="BM42" s="14"/>
      <c r="BN42" s="14"/>
      <c r="BO42" s="14"/>
      <c r="BP42" s="14"/>
      <c r="BQ42" s="14"/>
      <c r="BR42" s="14"/>
      <c r="BS42" s="13"/>
      <c r="BT42" s="13"/>
      <c r="BU42" s="13"/>
      <c r="BV42" s="13"/>
      <c r="BW42" s="13"/>
      <c r="BX42" s="13"/>
      <c r="BY42" s="13"/>
      <c r="BZ42" s="13"/>
      <c r="CA42" s="13"/>
      <c r="CB42" s="13"/>
      <c r="CC42" s="13"/>
      <c r="CD42" s="2"/>
      <c r="CE42" s="2"/>
      <c r="CF42" s="2"/>
      <c r="CG42" s="2"/>
      <c r="CH42" s="2"/>
      <c r="CI42" s="2"/>
      <c r="CJ42" s="2"/>
      <c r="CK42" s="2"/>
      <c r="CL42" s="2"/>
      <c r="CM42" s="2"/>
      <c r="CN42" s="2"/>
      <c r="CO42" s="2"/>
      <c r="CP42" s="2"/>
      <c r="CQ42" s="2"/>
      <c r="CR42" s="2"/>
      <c r="CS42" s="2"/>
    </row>
    <row r="43" spans="1:97" ht="10.5" customHeight="1">
      <c r="A43" s="35"/>
      <c r="B43" s="32"/>
      <c r="C43" s="30"/>
      <c r="D43" s="32" t="s">
        <v>17</v>
      </c>
      <c r="E43" s="30"/>
      <c r="F43" s="30"/>
      <c r="G43" s="30"/>
      <c r="H43" s="30"/>
      <c r="I43" s="28"/>
      <c r="J43" s="28"/>
      <c r="K43" s="28"/>
      <c r="L43" s="28"/>
      <c r="M43" s="28"/>
      <c r="N43" s="28"/>
      <c r="O43" s="28"/>
      <c r="P43" s="28"/>
      <c r="Q43" s="28"/>
      <c r="R43" s="28"/>
      <c r="S43" s="28"/>
      <c r="T43" s="28"/>
      <c r="U43" s="28"/>
      <c r="V43" s="28"/>
      <c r="W43" s="28"/>
      <c r="X43" s="28"/>
      <c r="Y43" s="28"/>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77"/>
      <c r="BE43" s="77"/>
      <c r="BF43" s="77"/>
      <c r="BG43" s="77"/>
      <c r="BH43" s="77"/>
      <c r="BI43" s="14"/>
      <c r="BJ43" s="14"/>
      <c r="BK43" s="14"/>
      <c r="BL43" s="14"/>
      <c r="BM43" s="14"/>
      <c r="BN43" s="14"/>
      <c r="BO43" s="14"/>
      <c r="BP43" s="14"/>
      <c r="BQ43" s="14"/>
      <c r="BR43" s="14"/>
      <c r="BS43" s="13"/>
      <c r="BT43" s="13"/>
      <c r="BU43" s="13"/>
      <c r="BV43" s="13"/>
      <c r="BW43" s="13"/>
      <c r="BX43" s="13"/>
      <c r="BY43" s="13"/>
      <c r="BZ43" s="13"/>
      <c r="CA43" s="13"/>
      <c r="CB43" s="13"/>
      <c r="CC43" s="13"/>
      <c r="CD43" s="2"/>
      <c r="CE43" s="2"/>
      <c r="CF43" s="2"/>
      <c r="CG43" s="2"/>
      <c r="CH43" s="2"/>
      <c r="CI43" s="2"/>
      <c r="CJ43" s="2"/>
      <c r="CK43" s="2"/>
      <c r="CL43" s="2"/>
      <c r="CM43" s="2"/>
      <c r="CN43" s="2"/>
      <c r="CO43" s="2"/>
      <c r="CP43" s="2"/>
      <c r="CQ43" s="2"/>
      <c r="CR43" s="2"/>
      <c r="CS43" s="2"/>
    </row>
    <row r="44" spans="1:97" ht="12" customHeight="1">
      <c r="A44" s="23"/>
      <c r="B44" s="23"/>
      <c r="C44" s="35"/>
      <c r="D44" s="212" t="s">
        <v>110</v>
      </c>
      <c r="E44" s="213"/>
      <c r="F44" s="37"/>
      <c r="G44" s="38"/>
      <c r="H44" s="38"/>
      <c r="I44" s="38"/>
      <c r="J44" s="38"/>
      <c r="K44" s="38"/>
      <c r="L44" s="38"/>
      <c r="M44" s="218" t="s">
        <v>69</v>
      </c>
      <c r="N44" s="219"/>
      <c r="O44" s="39"/>
      <c r="P44" s="38"/>
      <c r="Q44" s="38"/>
      <c r="R44" s="38"/>
      <c r="S44" s="40"/>
      <c r="T44" s="227" t="s">
        <v>68</v>
      </c>
      <c r="U44" s="228"/>
      <c r="V44" s="38"/>
      <c r="W44" s="41"/>
      <c r="X44" s="41"/>
      <c r="Y44" s="41"/>
      <c r="Z44" s="41"/>
      <c r="AA44" s="41"/>
      <c r="AB44" s="41"/>
      <c r="AC44" s="42"/>
      <c r="AD44" s="42"/>
      <c r="AE44" s="42"/>
      <c r="AF44" s="42"/>
      <c r="AG44" s="42"/>
      <c r="AH44" s="42"/>
      <c r="AI44" s="42"/>
      <c r="AJ44" s="42"/>
      <c r="AK44" s="42"/>
      <c r="AL44" s="42"/>
      <c r="AM44" s="42"/>
      <c r="AN44" s="42"/>
      <c r="AO44" s="42"/>
      <c r="AP44" s="42"/>
      <c r="AQ44" s="42"/>
      <c r="AR44" s="42"/>
      <c r="AS44" s="42"/>
      <c r="AT44" s="42"/>
      <c r="AU44" s="42"/>
      <c r="AV44" s="42"/>
      <c r="AW44" s="42"/>
      <c r="AX44" s="42"/>
      <c r="AY44" s="302" t="s">
        <v>9</v>
      </c>
      <c r="AZ44" s="42"/>
      <c r="BA44" s="42"/>
      <c r="BB44" s="81"/>
      <c r="BC44" s="24"/>
      <c r="BD44" s="77"/>
      <c r="BE44" s="77"/>
      <c r="BF44" s="77"/>
      <c r="BG44" s="77"/>
      <c r="BH44" s="77"/>
      <c r="BI44" s="14"/>
      <c r="BJ44" s="14"/>
      <c r="BK44" s="14"/>
      <c r="BL44" s="14"/>
      <c r="BM44" s="14"/>
      <c r="BN44" s="14"/>
      <c r="BO44" s="14"/>
      <c r="BP44" s="14"/>
      <c r="BQ44" s="14"/>
      <c r="BR44" s="14"/>
      <c r="BS44" s="13"/>
      <c r="BT44" s="13"/>
      <c r="BU44" s="13"/>
      <c r="BV44" s="13"/>
      <c r="BW44" s="13"/>
      <c r="BX44" s="13"/>
      <c r="BY44" s="13"/>
      <c r="BZ44" s="13"/>
      <c r="CA44" s="13"/>
      <c r="CB44" s="13"/>
      <c r="CC44" s="13"/>
      <c r="CD44" s="2"/>
      <c r="CE44" s="2"/>
      <c r="CF44" s="2"/>
      <c r="CG44" s="2"/>
      <c r="CH44" s="2"/>
      <c r="CI44" s="2"/>
      <c r="CJ44" s="2"/>
      <c r="CK44" s="2"/>
      <c r="CL44" s="2"/>
      <c r="CM44" s="2"/>
      <c r="CN44" s="2"/>
      <c r="CO44" s="2"/>
      <c r="CP44" s="2"/>
      <c r="CQ44" s="2"/>
      <c r="CR44" s="2"/>
      <c r="CS44" s="2"/>
    </row>
    <row r="45" spans="1:97" ht="12" customHeight="1">
      <c r="A45" s="23"/>
      <c r="B45" s="23"/>
      <c r="C45" s="35"/>
      <c r="D45" s="214"/>
      <c r="E45" s="215"/>
      <c r="F45" s="43"/>
      <c r="G45" s="24"/>
      <c r="H45" s="24"/>
      <c r="I45" s="24"/>
      <c r="J45" s="24"/>
      <c r="K45" s="24"/>
      <c r="L45" s="24"/>
      <c r="M45" s="220"/>
      <c r="N45" s="221"/>
      <c r="O45" s="24"/>
      <c r="P45" s="24"/>
      <c r="Q45" s="24"/>
      <c r="R45" s="24"/>
      <c r="S45" s="44"/>
      <c r="T45" s="229"/>
      <c r="U45" s="230"/>
      <c r="V45" s="24"/>
      <c r="W45" s="24"/>
      <c r="X45" s="24"/>
      <c r="Y45" s="24"/>
      <c r="Z45" s="24"/>
      <c r="AA45" s="24"/>
      <c r="AB45" s="24"/>
      <c r="AC45" s="26"/>
      <c r="AD45" s="26"/>
      <c r="AE45" s="26"/>
      <c r="AF45" s="26"/>
      <c r="AG45" s="26"/>
      <c r="AH45" s="26"/>
      <c r="AI45" s="26"/>
      <c r="AJ45" s="26"/>
      <c r="AK45" s="26"/>
      <c r="AL45" s="26"/>
      <c r="AM45" s="26"/>
      <c r="AN45" s="26"/>
      <c r="AO45" s="26"/>
      <c r="AP45" s="26"/>
      <c r="AQ45" s="26"/>
      <c r="AR45" s="26"/>
      <c r="AS45" s="26"/>
      <c r="AT45" s="26"/>
      <c r="AU45" s="26"/>
      <c r="AV45" s="26"/>
      <c r="AW45" s="26"/>
      <c r="AX45" s="26"/>
      <c r="AY45" s="303"/>
      <c r="AZ45" s="26"/>
      <c r="BA45" s="26"/>
      <c r="BB45" s="45"/>
      <c r="BC45" s="24"/>
      <c r="BD45" s="77"/>
      <c r="BE45" s="77"/>
      <c r="BF45" s="77"/>
      <c r="BG45" s="77"/>
      <c r="BH45" s="77"/>
      <c r="BI45" s="14"/>
      <c r="BJ45" s="14"/>
      <c r="BK45" s="14"/>
      <c r="BL45" s="14"/>
      <c r="BM45" s="14"/>
      <c r="BN45" s="14"/>
      <c r="BO45" s="14"/>
      <c r="BP45" s="14"/>
      <c r="BQ45" s="14"/>
      <c r="BR45" s="14"/>
      <c r="BS45" s="13"/>
      <c r="BT45" s="13"/>
      <c r="BU45" s="13"/>
      <c r="BV45" s="13"/>
      <c r="BW45" s="13"/>
      <c r="BX45" s="13"/>
      <c r="BY45" s="13"/>
      <c r="BZ45" s="13"/>
      <c r="CA45" s="13"/>
      <c r="CB45" s="13"/>
      <c r="CC45" s="13"/>
      <c r="CD45" s="2"/>
      <c r="CE45" s="2"/>
      <c r="CF45" s="2"/>
      <c r="CG45" s="2"/>
      <c r="CH45" s="2"/>
      <c r="CI45" s="2"/>
      <c r="CJ45" s="2"/>
      <c r="CK45" s="2"/>
      <c r="CL45" s="2"/>
      <c r="CM45" s="2"/>
      <c r="CN45" s="2"/>
      <c r="CO45" s="2"/>
      <c r="CP45" s="2"/>
      <c r="CQ45" s="2"/>
      <c r="CR45" s="2"/>
      <c r="CS45" s="2"/>
    </row>
    <row r="46" spans="1:97" ht="12" customHeight="1">
      <c r="A46" s="23"/>
      <c r="B46" s="23"/>
      <c r="C46" s="35"/>
      <c r="D46" s="214"/>
      <c r="E46" s="215"/>
      <c r="F46" s="43"/>
      <c r="G46" s="24"/>
      <c r="H46" s="24"/>
      <c r="I46" s="24"/>
      <c r="J46" s="24"/>
      <c r="K46" s="24"/>
      <c r="L46" s="24"/>
      <c r="M46" s="220"/>
      <c r="N46" s="221"/>
      <c r="O46" s="24"/>
      <c r="P46" s="24"/>
      <c r="Q46" s="24"/>
      <c r="R46" s="24"/>
      <c r="S46" s="44"/>
      <c r="T46" s="229"/>
      <c r="U46" s="230"/>
      <c r="V46" s="24"/>
      <c r="W46" s="24"/>
      <c r="X46" s="24"/>
      <c r="Y46" s="24"/>
      <c r="Z46" s="30"/>
      <c r="AA46" s="30"/>
      <c r="AB46" s="30"/>
      <c r="AC46" s="24"/>
      <c r="AD46" s="24"/>
      <c r="AE46" s="24"/>
      <c r="AF46" s="24"/>
      <c r="AG46" s="24"/>
      <c r="AH46" s="24"/>
      <c r="AI46" s="24"/>
      <c r="AJ46" s="24"/>
      <c r="AK46" s="24"/>
      <c r="AL46" s="24"/>
      <c r="AM46" s="24"/>
      <c r="AN46" s="24"/>
      <c r="AO46" s="24"/>
      <c r="AP46" s="24"/>
      <c r="AQ46" s="24"/>
      <c r="AR46" s="24"/>
      <c r="AS46" s="24"/>
      <c r="AT46" s="24"/>
      <c r="AU46" s="24"/>
      <c r="AV46" s="24"/>
      <c r="AW46" s="24"/>
      <c r="AX46" s="24"/>
      <c r="AY46" s="303"/>
      <c r="AZ46" s="24"/>
      <c r="BA46" s="24"/>
      <c r="BB46" s="44"/>
      <c r="BC46" s="24"/>
      <c r="BD46" s="77"/>
      <c r="BE46" s="77"/>
      <c r="BF46" s="77"/>
      <c r="BG46" s="77"/>
      <c r="BH46" s="77"/>
      <c r="BI46" s="14"/>
      <c r="BJ46" s="14"/>
      <c r="BK46" s="14"/>
      <c r="BL46" s="14"/>
      <c r="BM46" s="14"/>
      <c r="BN46" s="14"/>
      <c r="BO46" s="14"/>
      <c r="BP46" s="14"/>
      <c r="BQ46" s="14"/>
      <c r="BR46" s="14"/>
      <c r="BS46" s="13"/>
      <c r="BT46" s="13"/>
      <c r="BU46" s="13"/>
      <c r="BV46" s="13"/>
      <c r="BW46" s="13"/>
      <c r="BX46" s="13"/>
      <c r="BY46" s="13"/>
      <c r="BZ46" s="13"/>
      <c r="CA46" s="13"/>
      <c r="CB46" s="13"/>
      <c r="CC46" s="13"/>
      <c r="CD46" s="2"/>
      <c r="CE46" s="2"/>
      <c r="CF46" s="2"/>
      <c r="CG46" s="2"/>
      <c r="CH46" s="2"/>
      <c r="CI46" s="2"/>
      <c r="CJ46" s="2"/>
      <c r="CK46" s="2"/>
      <c r="CL46" s="2"/>
      <c r="CM46" s="2"/>
      <c r="CN46" s="2"/>
      <c r="CO46" s="2"/>
      <c r="CP46" s="2"/>
      <c r="CQ46" s="2"/>
      <c r="CR46" s="2"/>
      <c r="CS46" s="2"/>
    </row>
    <row r="47" spans="1:97" ht="12" customHeight="1">
      <c r="A47" s="23"/>
      <c r="B47" s="23"/>
      <c r="C47" s="35"/>
      <c r="D47" s="216"/>
      <c r="E47" s="217"/>
      <c r="F47" s="46"/>
      <c r="G47" s="47"/>
      <c r="H47" s="47"/>
      <c r="I47" s="47"/>
      <c r="J47" s="47"/>
      <c r="K47" s="47"/>
      <c r="L47" s="47"/>
      <c r="M47" s="222"/>
      <c r="N47" s="223"/>
      <c r="O47" s="47"/>
      <c r="P47" s="47"/>
      <c r="Q47" s="47"/>
      <c r="R47" s="47"/>
      <c r="S47" s="48"/>
      <c r="T47" s="231"/>
      <c r="U47" s="232"/>
      <c r="V47" s="47"/>
      <c r="W47" s="47"/>
      <c r="X47" s="47"/>
      <c r="Y47" s="47"/>
      <c r="Z47" s="49"/>
      <c r="AA47" s="49"/>
      <c r="AB47" s="49"/>
      <c r="AC47" s="47"/>
      <c r="AD47" s="47"/>
      <c r="AE47" s="47"/>
      <c r="AF47" s="47"/>
      <c r="AG47" s="47"/>
      <c r="AH47" s="47"/>
      <c r="AI47" s="47"/>
      <c r="AJ47" s="47"/>
      <c r="AK47" s="47"/>
      <c r="AL47" s="47"/>
      <c r="AM47" s="47"/>
      <c r="AN47" s="47"/>
      <c r="AO47" s="47"/>
      <c r="AP47" s="47"/>
      <c r="AQ47" s="47"/>
      <c r="AR47" s="47"/>
      <c r="AS47" s="47"/>
      <c r="AT47" s="47"/>
      <c r="AU47" s="47"/>
      <c r="AV47" s="47"/>
      <c r="AW47" s="47"/>
      <c r="AX47" s="47"/>
      <c r="AY47" s="304"/>
      <c r="AZ47" s="47"/>
      <c r="BA47" s="47"/>
      <c r="BB47" s="48"/>
      <c r="BC47" s="24"/>
      <c r="BD47" s="77"/>
      <c r="BE47" s="77"/>
      <c r="BF47" s="77"/>
      <c r="BG47" s="77"/>
      <c r="BH47" s="77"/>
      <c r="BI47" s="14"/>
      <c r="BJ47" s="14"/>
      <c r="BK47" s="14"/>
      <c r="BL47" s="14"/>
      <c r="BM47" s="14"/>
      <c r="BN47" s="14"/>
      <c r="BO47" s="14"/>
      <c r="BP47" s="14"/>
      <c r="BQ47" s="14"/>
      <c r="BR47" s="14"/>
      <c r="BS47" s="13"/>
      <c r="BT47" s="13"/>
      <c r="BU47" s="13"/>
      <c r="BV47" s="13"/>
      <c r="BW47" s="13"/>
      <c r="BX47" s="13"/>
      <c r="BY47" s="13"/>
      <c r="BZ47" s="13"/>
      <c r="CA47" s="13"/>
      <c r="CB47" s="13"/>
      <c r="CC47" s="13"/>
      <c r="CD47" s="2"/>
      <c r="CE47" s="2"/>
      <c r="CF47" s="2"/>
      <c r="CG47" s="2"/>
      <c r="CH47" s="2"/>
      <c r="CI47" s="2"/>
      <c r="CJ47" s="2"/>
      <c r="CK47" s="2"/>
      <c r="CL47" s="2"/>
      <c r="CM47" s="2"/>
      <c r="CN47" s="2"/>
      <c r="CO47" s="2"/>
      <c r="CP47" s="2"/>
      <c r="CQ47" s="2"/>
      <c r="CR47" s="2"/>
      <c r="CS47" s="2"/>
    </row>
    <row r="48" spans="1:97" ht="12.75" customHeight="1">
      <c r="A48" s="23"/>
      <c r="B48" s="23"/>
      <c r="C48" s="35"/>
      <c r="D48" s="27"/>
      <c r="E48" s="27"/>
      <c r="F48" s="24"/>
      <c r="G48" s="24"/>
      <c r="H48" s="24"/>
      <c r="I48" s="24"/>
      <c r="J48" s="24"/>
      <c r="K48" s="24"/>
      <c r="L48" s="24"/>
      <c r="M48" s="27"/>
      <c r="N48" s="27"/>
      <c r="O48" s="24"/>
      <c r="P48" s="24"/>
      <c r="Q48" s="24"/>
      <c r="R48" s="24"/>
      <c r="S48" s="24"/>
      <c r="T48" s="72"/>
      <c r="U48" s="72"/>
      <c r="V48" s="24"/>
      <c r="W48" s="24"/>
      <c r="X48" s="24"/>
      <c r="Y48" s="24"/>
      <c r="Z48" s="30"/>
      <c r="AA48" s="30"/>
      <c r="AB48" s="30"/>
      <c r="AC48" s="24"/>
      <c r="AD48" s="24"/>
      <c r="AE48" s="24"/>
      <c r="AF48" s="24"/>
      <c r="AG48" s="24"/>
      <c r="AH48" s="24"/>
      <c r="AI48" s="24"/>
      <c r="AJ48" s="84"/>
      <c r="AK48" s="24"/>
      <c r="AL48" s="24"/>
      <c r="AM48" s="84" t="s">
        <v>111</v>
      </c>
      <c r="AN48" s="24"/>
      <c r="AO48" s="24"/>
      <c r="AP48" s="24"/>
      <c r="AQ48" s="24"/>
      <c r="AR48" s="24"/>
      <c r="AS48" s="24"/>
      <c r="AT48" s="24"/>
      <c r="AU48" s="24"/>
      <c r="AV48" s="24"/>
      <c r="AW48" s="24"/>
      <c r="AX48" s="24"/>
      <c r="AY48" s="24"/>
      <c r="AZ48" s="24"/>
      <c r="BA48" s="24"/>
      <c r="BB48" s="24"/>
      <c r="BC48" s="24"/>
      <c r="BD48" s="77"/>
      <c r="BE48" s="77"/>
      <c r="BF48" s="77"/>
      <c r="BG48" s="77"/>
      <c r="BH48" s="77"/>
      <c r="BI48" s="14"/>
      <c r="BJ48" s="14"/>
      <c r="BK48" s="14"/>
      <c r="BL48" s="14"/>
      <c r="BM48" s="14"/>
      <c r="BN48" s="14"/>
      <c r="BO48" s="14"/>
      <c r="BP48" s="14"/>
      <c r="BQ48" s="14"/>
      <c r="BR48" s="14"/>
      <c r="BS48" s="13"/>
      <c r="BT48" s="13"/>
      <c r="BU48" s="13"/>
      <c r="BV48" s="13"/>
      <c r="BW48" s="13"/>
      <c r="BX48" s="13"/>
      <c r="BY48" s="13"/>
      <c r="BZ48" s="13"/>
      <c r="CA48" s="13"/>
      <c r="CB48" s="13"/>
      <c r="CC48" s="13"/>
      <c r="CD48" s="2"/>
      <c r="CE48" s="2"/>
      <c r="CF48" s="2"/>
      <c r="CG48" s="2"/>
      <c r="CH48" s="2"/>
      <c r="CI48" s="2"/>
      <c r="CJ48" s="2"/>
      <c r="CK48" s="2"/>
      <c r="CL48" s="2"/>
      <c r="CM48" s="2"/>
      <c r="CN48" s="2"/>
      <c r="CO48" s="2"/>
      <c r="CP48" s="2"/>
      <c r="CQ48" s="2"/>
      <c r="CR48" s="2"/>
      <c r="CS48" s="2"/>
    </row>
  </sheetData>
  <sheetProtection/>
  <mergeCells count="217">
    <mergeCell ref="AY44:AY47"/>
    <mergeCell ref="J18:P18"/>
    <mergeCell ref="AT17:AU17"/>
    <mergeCell ref="V36:X36"/>
    <mergeCell ref="Y36:AC36"/>
    <mergeCell ref="AD36:AI36"/>
    <mergeCell ref="J21:P21"/>
    <mergeCell ref="AJ25:AR25"/>
    <mergeCell ref="AD27:AI27"/>
    <mergeCell ref="G36:O36"/>
    <mergeCell ref="C20:H20"/>
    <mergeCell ref="B13:G13"/>
    <mergeCell ref="H13:R13"/>
    <mergeCell ref="V17:AD17"/>
    <mergeCell ref="V18:AD18"/>
    <mergeCell ref="C18:H18"/>
    <mergeCell ref="J19:P19"/>
    <mergeCell ref="J17:P17"/>
    <mergeCell ref="Q17:R17"/>
    <mergeCell ref="AB14:AZ14"/>
    <mergeCell ref="Q19:R19"/>
    <mergeCell ref="AX34:BC34"/>
    <mergeCell ref="V21:AD22"/>
    <mergeCell ref="AJ27:AR27"/>
    <mergeCell ref="V27:X27"/>
    <mergeCell ref="Y27:AC27"/>
    <mergeCell ref="AD26:AI26"/>
    <mergeCell ref="AD30:AI30"/>
    <mergeCell ref="AJ28:AR28"/>
    <mergeCell ref="P26:U26"/>
    <mergeCell ref="AX35:BC35"/>
    <mergeCell ref="V30:X30"/>
    <mergeCell ref="V31:X31"/>
    <mergeCell ref="V32:X32"/>
    <mergeCell ref="V33:X33"/>
    <mergeCell ref="V34:X34"/>
    <mergeCell ref="V35:X35"/>
    <mergeCell ref="Y34:AC34"/>
    <mergeCell ref="Y35:AC35"/>
    <mergeCell ref="Y32:AC32"/>
    <mergeCell ref="AX1:AY1"/>
    <mergeCell ref="V19:AD19"/>
    <mergeCell ref="W14:AA14"/>
    <mergeCell ref="C19:H19"/>
    <mergeCell ref="AU1:AW1"/>
    <mergeCell ref="AT19:AU19"/>
    <mergeCell ref="Q18:R18"/>
    <mergeCell ref="AF12:BA12"/>
    <mergeCell ref="AF19:AS19"/>
    <mergeCell ref="W13:AG13"/>
    <mergeCell ref="A2:BC2"/>
    <mergeCell ref="AP4:AR4"/>
    <mergeCell ref="Z12:AE12"/>
    <mergeCell ref="AF20:AS20"/>
    <mergeCell ref="AF21:AS21"/>
    <mergeCell ref="AJ13:AZ13"/>
    <mergeCell ref="AS4:AV4"/>
    <mergeCell ref="X4:AE4"/>
    <mergeCell ref="AH4:AI4"/>
    <mergeCell ref="V20:AD20"/>
    <mergeCell ref="P31:U31"/>
    <mergeCell ref="B31:D31"/>
    <mergeCell ref="G34:O34"/>
    <mergeCell ref="B30:D30"/>
    <mergeCell ref="B29:D29"/>
    <mergeCell ref="E36:F36"/>
    <mergeCell ref="G35:O35"/>
    <mergeCell ref="B36:D36"/>
    <mergeCell ref="P29:U29"/>
    <mergeCell ref="G29:O29"/>
    <mergeCell ref="AD25:AI25"/>
    <mergeCell ref="E29:F29"/>
    <mergeCell ref="E30:F30"/>
    <mergeCell ref="G32:O32"/>
    <mergeCell ref="E33:F33"/>
    <mergeCell ref="G28:O28"/>
    <mergeCell ref="G26:O26"/>
    <mergeCell ref="V26:X26"/>
    <mergeCell ref="E27:F27"/>
    <mergeCell ref="V25:X25"/>
    <mergeCell ref="B28:D28"/>
    <mergeCell ref="B27:D27"/>
    <mergeCell ref="G27:O27"/>
    <mergeCell ref="B25:F25"/>
    <mergeCell ref="E35:F35"/>
    <mergeCell ref="B32:D32"/>
    <mergeCell ref="B34:D34"/>
    <mergeCell ref="B33:D33"/>
    <mergeCell ref="E32:F32"/>
    <mergeCell ref="B35:D35"/>
    <mergeCell ref="Z7:BA8"/>
    <mergeCell ref="AW4:AX4"/>
    <mergeCell ref="AB6:AD6"/>
    <mergeCell ref="AE6:AF6"/>
    <mergeCell ref="AG6:AJ6"/>
    <mergeCell ref="AJ4:AL4"/>
    <mergeCell ref="Z6:AA6"/>
    <mergeCell ref="Z11:BA11"/>
    <mergeCell ref="Z9:AY9"/>
    <mergeCell ref="Z10:AY10"/>
    <mergeCell ref="Q21:R21"/>
    <mergeCell ref="Q22:R22"/>
    <mergeCell ref="J20:P20"/>
    <mergeCell ref="Q20:R20"/>
    <mergeCell ref="AT18:AU18"/>
    <mergeCell ref="AF17:AS17"/>
    <mergeCell ref="AF18:AS18"/>
    <mergeCell ref="AF22:AS22"/>
    <mergeCell ref="AJ29:AR29"/>
    <mergeCell ref="V28:X28"/>
    <mergeCell ref="V29:X29"/>
    <mergeCell ref="AD28:AI28"/>
    <mergeCell ref="AD29:AI29"/>
    <mergeCell ref="Y29:AC29"/>
    <mergeCell ref="Y26:AC26"/>
    <mergeCell ref="Y25:AC25"/>
    <mergeCell ref="AH24:AI24"/>
    <mergeCell ref="AJ30:AR30"/>
    <mergeCell ref="E31:F31"/>
    <mergeCell ref="E34:F34"/>
    <mergeCell ref="B38:D38"/>
    <mergeCell ref="E37:F37"/>
    <mergeCell ref="B37:D37"/>
    <mergeCell ref="P30:U30"/>
    <mergeCell ref="Y33:AC33"/>
    <mergeCell ref="P32:U32"/>
    <mergeCell ref="G30:O30"/>
    <mergeCell ref="P36:U36"/>
    <mergeCell ref="G31:O31"/>
    <mergeCell ref="G33:O33"/>
    <mergeCell ref="G38:O38"/>
    <mergeCell ref="G37:O37"/>
    <mergeCell ref="T44:U47"/>
    <mergeCell ref="P39:U39"/>
    <mergeCell ref="P38:U38"/>
    <mergeCell ref="P37:U37"/>
    <mergeCell ref="P35:U35"/>
    <mergeCell ref="B39:D39"/>
    <mergeCell ref="D44:E47"/>
    <mergeCell ref="M44:N47"/>
    <mergeCell ref="G39:O39"/>
    <mergeCell ref="E39:F39"/>
    <mergeCell ref="E38:F38"/>
    <mergeCell ref="P33:U33"/>
    <mergeCell ref="AT22:AU22"/>
    <mergeCell ref="Y38:AC38"/>
    <mergeCell ref="Y37:AC37"/>
    <mergeCell ref="V37:X37"/>
    <mergeCell ref="V38:X38"/>
    <mergeCell ref="P34:U34"/>
    <mergeCell ref="Y28:AC28"/>
    <mergeCell ref="Y30:AC30"/>
    <mergeCell ref="Y31:AC31"/>
    <mergeCell ref="H4:N4"/>
    <mergeCell ref="C4:G4"/>
    <mergeCell ref="P27:U27"/>
    <mergeCell ref="P28:U28"/>
    <mergeCell ref="C21:H21"/>
    <mergeCell ref="P25:U25"/>
    <mergeCell ref="G25:O25"/>
    <mergeCell ref="B26:D26"/>
    <mergeCell ref="E26:F26"/>
    <mergeCell ref="E28:F28"/>
    <mergeCell ref="AO1:AT1"/>
    <mergeCell ref="AZ9:BA10"/>
    <mergeCell ref="B14:G14"/>
    <mergeCell ref="H14:R14"/>
    <mergeCell ref="J22:P22"/>
    <mergeCell ref="C17:H17"/>
    <mergeCell ref="W7:Y11"/>
    <mergeCell ref="AM4:AO4"/>
    <mergeCell ref="AT20:AU20"/>
    <mergeCell ref="AT21:AU21"/>
    <mergeCell ref="AD38:AI38"/>
    <mergeCell ref="AD31:AI31"/>
    <mergeCell ref="AD32:AI32"/>
    <mergeCell ref="AD33:AI33"/>
    <mergeCell ref="AD34:AI34"/>
    <mergeCell ref="AD35:AI35"/>
    <mergeCell ref="AD37:AI37"/>
    <mergeCell ref="AJ34:AR34"/>
    <mergeCell ref="AJ35:AR35"/>
    <mergeCell ref="AJ36:AR36"/>
    <mergeCell ref="AJ39:AR39"/>
    <mergeCell ref="AS31:AW31"/>
    <mergeCell ref="AS32:AW32"/>
    <mergeCell ref="AJ31:AR31"/>
    <mergeCell ref="AS33:AW33"/>
    <mergeCell ref="AJ37:AR37"/>
    <mergeCell ref="AJ38:AR38"/>
    <mergeCell ref="AS34:AW34"/>
    <mergeCell ref="AS35:AW35"/>
    <mergeCell ref="AJ26:AR26"/>
    <mergeCell ref="AS36:AW36"/>
    <mergeCell ref="AS37:AW37"/>
    <mergeCell ref="AJ32:AR32"/>
    <mergeCell ref="AJ33:AR33"/>
    <mergeCell ref="AX30:BC30"/>
    <mergeCell ref="AX31:BC31"/>
    <mergeCell ref="AX32:BC32"/>
    <mergeCell ref="AX33:BC33"/>
    <mergeCell ref="AS25:AW25"/>
    <mergeCell ref="AS26:AW26"/>
    <mergeCell ref="AS27:AW27"/>
    <mergeCell ref="AS28:AW28"/>
    <mergeCell ref="AS29:AW29"/>
    <mergeCell ref="AS30:AW30"/>
    <mergeCell ref="AX36:BC36"/>
    <mergeCell ref="AX37:BC37"/>
    <mergeCell ref="AX38:BC38"/>
    <mergeCell ref="AX39:BC39"/>
    <mergeCell ref="AS38:AW38"/>
    <mergeCell ref="AX24:BC25"/>
    <mergeCell ref="AX26:BC26"/>
    <mergeCell ref="AX27:BC27"/>
    <mergeCell ref="AX28:BC28"/>
    <mergeCell ref="AX29:BC29"/>
  </mergeCells>
  <dataValidations count="8">
    <dataValidation type="decimal" allowBlank="1" showInputMessage="1" showErrorMessage="1" sqref="AD27:AD38">
      <formula1>0.01</formula1>
      <formula2>9999999.99</formula2>
    </dataValidation>
    <dataValidation allowBlank="1" showInputMessage="1" showErrorMessage="1" imeMode="on" sqref="AF12:AP12 Z9:Z10 Z7 P26:U38 AB14:AZ14 H13:H14 C4 G26:G38"/>
    <dataValidation allowBlank="1" showInputMessage="1" showErrorMessage="1" imeMode="halfAlpha" sqref="AK6 AE6:AG6"/>
    <dataValidation allowBlank="1" showInputMessage="1" showErrorMessage="1" prompt="西暦で入力願います。" sqref="AO1:AT1"/>
    <dataValidation allowBlank="1" showInputMessage="1" showErrorMessage="1" prompt="資材契約で契約番号がある場合には入力してください。" sqref="AL16:AN16"/>
    <dataValidation allowBlank="1" showInputMessage="1" showErrorMessage="1" prompt="内訳書のうち非課税対象請求額を入力すると全体請求より控除されぜい抜き請求額の欄へ計上されます。" sqref="AF18:AS18 AF20:AS20"/>
    <dataValidation operator="greaterThanOrEqual" allowBlank="1" showInputMessage="1" showErrorMessage="1" imeMode="halfAlpha" sqref="AH4:AR4"/>
    <dataValidation type="decimal" allowBlank="1" showInputMessage="1" showErrorMessage="1" sqref="AH39:AI39 AD26">
      <formula1>0.1</formula1>
      <formula2>9999999.9</formula2>
    </dataValidation>
  </dataValidations>
  <printOptions horizontalCentered="1"/>
  <pageMargins left="0" right="0" top="0.3937007874015748" bottom="0" header="0" footer="0"/>
  <pageSetup blackAndWhite="1" cellComments="asDisplayed" fitToHeight="0"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ER117"/>
  <sheetViews>
    <sheetView showGridLines="0" showZeros="0" view="pageBreakPreview" zoomScaleSheetLayoutView="100" zoomScalePageLayoutView="0" workbookViewId="0" topLeftCell="A1">
      <selection activeCell="W120" sqref="W120"/>
    </sheetView>
  </sheetViews>
  <sheetFormatPr defaultColWidth="9.00390625" defaultRowHeight="14.25" customHeight="1"/>
  <cols>
    <col min="1" max="1" width="6.25390625" style="3" customWidth="1"/>
    <col min="2" max="5" width="1.00390625" style="3" customWidth="1"/>
    <col min="6" max="7" width="2.00390625" style="3" customWidth="1"/>
    <col min="8" max="8" width="7.00390625" style="3" customWidth="1"/>
    <col min="9" max="9" width="1.00390625" style="3" customWidth="1"/>
    <col min="10" max="10" width="2.00390625" style="3" customWidth="1"/>
    <col min="11" max="14" width="1.00390625" style="3" customWidth="1"/>
    <col min="15" max="15" width="6.00390625" style="3" customWidth="1"/>
    <col min="16" max="16" width="7.00390625" style="3" customWidth="1"/>
    <col min="17" max="22" width="1.00390625" style="3" customWidth="1"/>
    <col min="23" max="23" width="3.00390625" style="3" customWidth="1"/>
    <col min="24" max="24" width="1.00390625" style="3" customWidth="1"/>
    <col min="25" max="26" width="2.00390625" style="3" customWidth="1"/>
    <col min="27" max="28" width="1.00390625" style="3" customWidth="1"/>
    <col min="29" max="30" width="1.875" style="3" customWidth="1"/>
    <col min="31" max="34" width="1.00390625" style="3" customWidth="1"/>
    <col min="35" max="35" width="3.00390625" style="3" customWidth="1"/>
    <col min="36" max="36" width="1.00390625" style="3" customWidth="1"/>
    <col min="37" max="37" width="2.00390625" style="3" customWidth="1"/>
    <col min="38" max="38" width="1.00390625" style="3" customWidth="1"/>
    <col min="39" max="39" width="2.00390625" style="3" customWidth="1"/>
    <col min="40" max="41" width="1.00390625" style="3" customWidth="1"/>
    <col min="42" max="42" width="2.00390625" style="3" customWidth="1"/>
    <col min="43" max="49" width="1.00390625" style="3" customWidth="1"/>
    <col min="50" max="50" width="3.00390625" style="3" customWidth="1"/>
    <col min="51" max="51" width="1.00390625" style="3" customWidth="1"/>
    <col min="52" max="52" width="3.00390625" style="3" customWidth="1"/>
    <col min="53" max="53" width="4.00390625" style="3" customWidth="1"/>
    <col min="54" max="54" width="3.00390625" style="3" customWidth="1"/>
    <col min="55" max="55" width="2.00390625" style="3" customWidth="1"/>
    <col min="56" max="56" width="9.00390625" style="3" customWidth="1"/>
    <col min="57" max="61" width="10.625" style="3" customWidth="1"/>
    <col min="62" max="16384" width="9.00390625" style="3" customWidth="1"/>
  </cols>
  <sheetData>
    <row r="1" spans="1:148" s="1" customFormat="1" ht="21.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330">
        <f>+'請求書①'!AO1</f>
        <v>0</v>
      </c>
      <c r="AP1" s="331"/>
      <c r="AQ1" s="331"/>
      <c r="AR1" s="331"/>
      <c r="AS1" s="331"/>
      <c r="AT1" s="331"/>
      <c r="AU1" s="277" t="s">
        <v>2</v>
      </c>
      <c r="AV1" s="277"/>
      <c r="AW1" s="277"/>
      <c r="AX1" s="330">
        <f>+'請求書①'!AX1</f>
        <v>0</v>
      </c>
      <c r="AY1" s="330"/>
      <c r="AZ1" s="23" t="s">
        <v>3</v>
      </c>
      <c r="BA1" s="128">
        <f>+'請求書①'!BA1</f>
        <v>0</v>
      </c>
      <c r="BB1" s="34" t="s">
        <v>16</v>
      </c>
      <c r="BC1" s="34"/>
      <c r="BD1" s="3"/>
      <c r="BE1" s="3"/>
      <c r="BF1" s="3"/>
      <c r="BG1" s="3"/>
      <c r="BH1" s="3"/>
      <c r="BI1" s="3"/>
      <c r="BJ1" s="3"/>
      <c r="BK1" s="3"/>
      <c r="BL1" s="3"/>
      <c r="BM1" s="3"/>
      <c r="BN1" s="73"/>
      <c r="BO1" s="73"/>
      <c r="BP1" s="73"/>
      <c r="BQ1" s="73"/>
      <c r="BR1" s="3"/>
      <c r="BS1" s="3"/>
      <c r="BT1" s="3"/>
      <c r="BU1" s="73"/>
      <c r="BV1" s="73"/>
      <c r="BW1" s="73"/>
      <c r="BX1" s="73"/>
      <c r="BY1" s="3"/>
      <c r="BZ1" s="3"/>
      <c r="CA1" s="3"/>
      <c r="CB1" s="73"/>
      <c r="CC1" s="73"/>
      <c r="CD1" s="73"/>
      <c r="CE1" s="73"/>
      <c r="CF1" s="17"/>
      <c r="CG1" s="17"/>
      <c r="CH1" s="17"/>
      <c r="CI1" s="17"/>
      <c r="CJ1" s="17"/>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96" ht="24.75" customHeight="1">
      <c r="A2" s="322" t="s">
        <v>81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6"/>
      <c r="BE2" s="6"/>
      <c r="BF2" s="6"/>
      <c r="BG2" s="8"/>
      <c r="BH2" s="8"/>
      <c r="BI2" s="8"/>
      <c r="BJ2" s="8"/>
      <c r="BK2" s="8"/>
      <c r="BL2" s="8"/>
      <c r="BM2" s="8"/>
      <c r="BN2" s="8"/>
      <c r="BO2" s="8"/>
      <c r="BP2" s="8"/>
      <c r="BQ2" s="8"/>
      <c r="BR2" s="8"/>
      <c r="BS2" s="8"/>
      <c r="BT2" s="8"/>
      <c r="BU2" s="8"/>
      <c r="BV2" s="8"/>
      <c r="BW2" s="8"/>
      <c r="BX2" s="8"/>
      <c r="BY2" s="2"/>
      <c r="BZ2" s="2"/>
      <c r="CA2" s="2"/>
      <c r="CB2" s="2"/>
      <c r="CC2" s="2"/>
      <c r="CD2" s="2"/>
      <c r="CE2" s="2"/>
      <c r="CF2" s="2"/>
      <c r="CG2" s="2"/>
      <c r="CH2" s="2"/>
      <c r="CI2" s="2"/>
      <c r="CJ2" s="2"/>
      <c r="CK2" s="2"/>
      <c r="CL2" s="2"/>
      <c r="CM2" s="2"/>
      <c r="CN2" s="2"/>
      <c r="CO2" s="2"/>
      <c r="CP2" s="2"/>
      <c r="CQ2" s="2"/>
      <c r="CR2" s="2"/>
    </row>
    <row r="3" spans="1:96" ht="19.5" customHeight="1">
      <c r="A3" s="23"/>
      <c r="B3" s="23"/>
      <c r="C3" s="23" t="s">
        <v>82</v>
      </c>
      <c r="D3" s="23"/>
      <c r="E3" s="23"/>
      <c r="F3" s="23"/>
      <c r="G3" s="23"/>
      <c r="H3" s="323">
        <f>+'請求書①'!H14</f>
        <v>0</v>
      </c>
      <c r="I3" s="323"/>
      <c r="J3" s="323"/>
      <c r="K3" s="323"/>
      <c r="L3" s="323"/>
      <c r="M3" s="323"/>
      <c r="N3" s="323"/>
      <c r="O3" s="323"/>
      <c r="P3" s="323"/>
      <c r="Q3" s="23"/>
      <c r="R3" s="23"/>
      <c r="S3" s="29"/>
      <c r="T3" s="24"/>
      <c r="U3" s="23"/>
      <c r="V3" s="23"/>
      <c r="W3" s="23"/>
      <c r="X3" s="23"/>
      <c r="Y3" s="23" t="s">
        <v>83</v>
      </c>
      <c r="Z3" s="23"/>
      <c r="AA3" s="23"/>
      <c r="AB3" s="23"/>
      <c r="AC3" s="23"/>
      <c r="AD3" s="323">
        <f>+'請求書①'!Z9</f>
        <v>0</v>
      </c>
      <c r="AE3" s="323"/>
      <c r="AF3" s="323"/>
      <c r="AG3" s="323"/>
      <c r="AH3" s="323"/>
      <c r="AI3" s="323"/>
      <c r="AJ3" s="323"/>
      <c r="AK3" s="323"/>
      <c r="AL3" s="323"/>
      <c r="AM3" s="323"/>
      <c r="AN3" s="323"/>
      <c r="AO3" s="323"/>
      <c r="AP3" s="323"/>
      <c r="AQ3" s="323"/>
      <c r="AR3" s="323"/>
      <c r="AS3" s="323"/>
      <c r="AT3" s="323"/>
      <c r="AU3" s="323"/>
      <c r="AV3" s="323"/>
      <c r="AW3" s="323"/>
      <c r="AX3" s="323"/>
      <c r="AY3" s="323"/>
      <c r="AZ3" s="323"/>
      <c r="BA3" s="23"/>
      <c r="BB3" s="23"/>
      <c r="BC3" s="23"/>
      <c r="BD3" s="6"/>
      <c r="BE3" s="6"/>
      <c r="BF3" s="6"/>
      <c r="BG3" s="8"/>
      <c r="BH3" s="8"/>
      <c r="BI3" s="8"/>
      <c r="BJ3" s="8"/>
      <c r="BK3" s="8"/>
      <c r="BL3" s="8"/>
      <c r="BM3" s="8"/>
      <c r="BN3" s="8"/>
      <c r="BO3" s="8"/>
      <c r="BP3" s="8"/>
      <c r="BQ3" s="8"/>
      <c r="BR3" s="8"/>
      <c r="BS3" s="8"/>
      <c r="BT3" s="8"/>
      <c r="BU3" s="8"/>
      <c r="BV3" s="8"/>
      <c r="BW3" s="8"/>
      <c r="BX3" s="8"/>
      <c r="BY3" s="2"/>
      <c r="BZ3" s="2"/>
      <c r="CA3" s="2"/>
      <c r="CB3" s="2"/>
      <c r="CC3" s="2"/>
      <c r="CD3" s="2"/>
      <c r="CE3" s="2"/>
      <c r="CF3" s="2"/>
      <c r="CG3" s="2"/>
      <c r="CH3" s="2"/>
      <c r="CI3" s="2"/>
      <c r="CJ3" s="2"/>
      <c r="CK3" s="2"/>
      <c r="CL3" s="2"/>
      <c r="CM3" s="2"/>
      <c r="CN3" s="2"/>
      <c r="CO3" s="2"/>
      <c r="CP3" s="2"/>
      <c r="CQ3" s="2"/>
      <c r="CR3" s="2"/>
    </row>
    <row r="4" spans="1:96" ht="14.25" customHeight="1">
      <c r="A4" s="23"/>
      <c r="B4" s="23"/>
      <c r="C4" s="23"/>
      <c r="D4" s="23"/>
      <c r="E4" s="23"/>
      <c r="F4" s="23"/>
      <c r="G4" s="23"/>
      <c r="H4" s="23"/>
      <c r="I4" s="23"/>
      <c r="J4" s="23"/>
      <c r="K4" s="23"/>
      <c r="L4" s="23"/>
      <c r="M4" s="23"/>
      <c r="N4" s="23"/>
      <c r="O4" s="23"/>
      <c r="P4" s="23"/>
      <c r="Q4" s="23"/>
      <c r="R4" s="23"/>
      <c r="S4" s="29"/>
      <c r="T4" s="24"/>
      <c r="U4" s="23"/>
      <c r="V4" s="23"/>
      <c r="W4" s="23"/>
      <c r="X4" s="23"/>
      <c r="Y4" s="23"/>
      <c r="Z4" s="23"/>
      <c r="AA4" s="23"/>
      <c r="AB4" s="23"/>
      <c r="AC4" s="23"/>
      <c r="AD4" s="23"/>
      <c r="AE4" s="23"/>
      <c r="AF4" s="23"/>
      <c r="AG4" s="23"/>
      <c r="AH4" s="23"/>
      <c r="AI4" s="23"/>
      <c r="AJ4" s="23"/>
      <c r="AK4" s="23"/>
      <c r="AL4" s="23"/>
      <c r="AM4" s="23"/>
      <c r="AN4" s="23"/>
      <c r="AO4" s="23"/>
      <c r="AP4" s="23"/>
      <c r="AQ4" s="23"/>
      <c r="AR4" s="29"/>
      <c r="AS4" s="29"/>
      <c r="AT4" s="23"/>
      <c r="AU4" s="23"/>
      <c r="AV4" s="33"/>
      <c r="AW4" s="23"/>
      <c r="AX4" s="23"/>
      <c r="AY4" s="23"/>
      <c r="AZ4" s="23"/>
      <c r="BA4" s="23"/>
      <c r="BB4" s="23"/>
      <c r="BC4" s="23"/>
      <c r="BD4" s="6"/>
      <c r="BE4" s="6"/>
      <c r="BF4" s="6"/>
      <c r="BG4" s="8"/>
      <c r="BH4" s="8"/>
      <c r="BI4" s="8"/>
      <c r="BJ4" s="8"/>
      <c r="BK4" s="8"/>
      <c r="BL4" s="8"/>
      <c r="BM4" s="8"/>
      <c r="BN4" s="8"/>
      <c r="BO4" s="8"/>
      <c r="BP4" s="8"/>
      <c r="BQ4" s="8"/>
      <c r="BR4" s="8"/>
      <c r="BS4" s="8"/>
      <c r="BT4" s="8"/>
      <c r="BU4" s="8"/>
      <c r="BV4" s="8"/>
      <c r="BW4" s="8"/>
      <c r="BX4" s="8"/>
      <c r="BY4" s="2"/>
      <c r="BZ4" s="2"/>
      <c r="CA4" s="2"/>
      <c r="CB4" s="2"/>
      <c r="CC4" s="2"/>
      <c r="CD4" s="2"/>
      <c r="CE4" s="2"/>
      <c r="CF4" s="2"/>
      <c r="CG4" s="2"/>
      <c r="CH4" s="2"/>
      <c r="CI4" s="2"/>
      <c r="CJ4" s="2"/>
      <c r="CK4" s="2"/>
      <c r="CL4" s="2"/>
      <c r="CM4" s="2"/>
      <c r="CN4" s="2"/>
      <c r="CO4" s="2"/>
      <c r="CP4" s="2"/>
      <c r="CQ4" s="2"/>
      <c r="CR4" s="2"/>
    </row>
    <row r="5" spans="1:148" s="12" customFormat="1" ht="15.75" customHeight="1">
      <c r="A5" s="24"/>
      <c r="B5" s="65"/>
      <c r="C5" s="66"/>
      <c r="D5" s="66"/>
      <c r="E5" s="66"/>
      <c r="F5" s="66"/>
      <c r="G5" s="66"/>
      <c r="H5" s="66"/>
      <c r="I5" s="66"/>
      <c r="J5" s="66"/>
      <c r="K5" s="66"/>
      <c r="L5" s="66"/>
      <c r="M5" s="66"/>
      <c r="N5" s="66"/>
      <c r="O5" s="66"/>
      <c r="P5" s="123" t="s">
        <v>30</v>
      </c>
      <c r="Q5" s="119"/>
      <c r="R5" s="119"/>
      <c r="S5" s="119"/>
      <c r="T5" s="119"/>
      <c r="U5" s="119"/>
      <c r="V5" s="119"/>
      <c r="W5" s="119"/>
      <c r="X5" s="119"/>
      <c r="Y5" s="119"/>
      <c r="Z5" s="119"/>
      <c r="AA5" s="120"/>
      <c r="AB5" s="121"/>
      <c r="AC5" s="120"/>
      <c r="AD5" s="120"/>
      <c r="AE5" s="120"/>
      <c r="AF5" s="122"/>
      <c r="AG5" s="121"/>
      <c r="AH5" s="324"/>
      <c r="AI5" s="324"/>
      <c r="AJ5" s="120"/>
      <c r="AK5" s="122"/>
      <c r="AL5" s="325"/>
      <c r="AM5" s="325"/>
      <c r="AN5" s="325"/>
      <c r="AO5" s="125" t="s">
        <v>80</v>
      </c>
      <c r="AP5" s="120"/>
      <c r="AQ5" s="125"/>
      <c r="AR5" s="120"/>
      <c r="AS5" s="146"/>
      <c r="AT5" s="146"/>
      <c r="AU5" s="146"/>
      <c r="AV5" s="146"/>
      <c r="AW5" s="147"/>
      <c r="AX5" s="326" t="s">
        <v>79</v>
      </c>
      <c r="AY5" s="326"/>
      <c r="AZ5" s="326"/>
      <c r="BA5" s="326"/>
      <c r="BB5" s="326"/>
      <c r="BC5" s="327"/>
      <c r="BD5" s="10"/>
      <c r="BE5" s="10"/>
      <c r="BF5" s="10"/>
      <c r="BG5" s="10"/>
      <c r="BH5" s="10"/>
      <c r="BI5" s="10"/>
      <c r="BJ5" s="10"/>
      <c r="BK5" s="10"/>
      <c r="BL5" s="10"/>
      <c r="BM5" s="11"/>
      <c r="BN5" s="10"/>
      <c r="BO5" s="11"/>
      <c r="BP5" s="11"/>
      <c r="BQ5" s="11"/>
      <c r="BR5" s="11"/>
      <c r="BS5" s="11"/>
      <c r="BT5" s="10"/>
      <c r="BU5" s="10"/>
      <c r="BV5" s="11"/>
      <c r="BW5" s="10"/>
      <c r="BX5" s="10"/>
      <c r="BY5" s="10"/>
      <c r="BZ5" s="10"/>
      <c r="CA5" s="10"/>
      <c r="CB5" s="10"/>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row>
    <row r="6" spans="1:148" s="12" customFormat="1" ht="13.5" customHeight="1">
      <c r="A6" s="26"/>
      <c r="B6" s="263" t="s">
        <v>18</v>
      </c>
      <c r="C6" s="205"/>
      <c r="D6" s="205"/>
      <c r="E6" s="205"/>
      <c r="F6" s="205"/>
      <c r="G6" s="205" t="s">
        <v>32</v>
      </c>
      <c r="H6" s="205"/>
      <c r="I6" s="205"/>
      <c r="J6" s="205"/>
      <c r="K6" s="205"/>
      <c r="L6" s="205"/>
      <c r="M6" s="205"/>
      <c r="N6" s="205"/>
      <c r="O6" s="205"/>
      <c r="P6" s="205" t="s">
        <v>4</v>
      </c>
      <c r="Q6" s="205"/>
      <c r="R6" s="205"/>
      <c r="S6" s="205"/>
      <c r="T6" s="205"/>
      <c r="U6" s="205"/>
      <c r="V6" s="205" t="s">
        <v>5</v>
      </c>
      <c r="W6" s="205"/>
      <c r="X6" s="205"/>
      <c r="Y6" s="205" t="s">
        <v>6</v>
      </c>
      <c r="Z6" s="205"/>
      <c r="AA6" s="205"/>
      <c r="AB6" s="205"/>
      <c r="AC6" s="205"/>
      <c r="AD6" s="205" t="s">
        <v>7</v>
      </c>
      <c r="AE6" s="205"/>
      <c r="AF6" s="205"/>
      <c r="AG6" s="205"/>
      <c r="AH6" s="205"/>
      <c r="AI6" s="205"/>
      <c r="AJ6" s="205" t="s">
        <v>8</v>
      </c>
      <c r="AK6" s="205"/>
      <c r="AL6" s="205"/>
      <c r="AM6" s="205"/>
      <c r="AN6" s="205"/>
      <c r="AO6" s="205"/>
      <c r="AP6" s="205"/>
      <c r="AQ6" s="205"/>
      <c r="AR6" s="205"/>
      <c r="AS6" s="319" t="s">
        <v>78</v>
      </c>
      <c r="AT6" s="320"/>
      <c r="AU6" s="320"/>
      <c r="AV6" s="320"/>
      <c r="AW6" s="321"/>
      <c r="AX6" s="328"/>
      <c r="AY6" s="328"/>
      <c r="AZ6" s="328"/>
      <c r="BA6" s="328"/>
      <c r="BB6" s="328"/>
      <c r="BC6" s="329"/>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row>
    <row r="7" spans="1:148" s="1" customFormat="1" ht="25.5" customHeight="1">
      <c r="A7" s="35"/>
      <c r="B7" s="206"/>
      <c r="C7" s="207"/>
      <c r="D7" s="207"/>
      <c r="E7" s="207"/>
      <c r="F7" s="207"/>
      <c r="G7" s="226"/>
      <c r="H7" s="226"/>
      <c r="I7" s="226"/>
      <c r="J7" s="226"/>
      <c r="K7" s="226"/>
      <c r="L7" s="226"/>
      <c r="M7" s="226"/>
      <c r="N7" s="226"/>
      <c r="O7" s="226"/>
      <c r="P7" s="201"/>
      <c r="Q7" s="201"/>
      <c r="R7" s="201"/>
      <c r="S7" s="201"/>
      <c r="T7" s="201"/>
      <c r="U7" s="202"/>
      <c r="V7" s="264"/>
      <c r="W7" s="265"/>
      <c r="X7" s="266"/>
      <c r="Y7" s="237"/>
      <c r="Z7" s="237"/>
      <c r="AA7" s="237"/>
      <c r="AB7" s="237"/>
      <c r="AC7" s="237"/>
      <c r="AD7" s="290"/>
      <c r="AE7" s="290"/>
      <c r="AF7" s="290"/>
      <c r="AG7" s="290"/>
      <c r="AH7" s="290"/>
      <c r="AI7" s="290"/>
      <c r="AJ7" s="173">
        <f>ROUND(Y7*AD7,0)</f>
        <v>0</v>
      </c>
      <c r="AK7" s="173"/>
      <c r="AL7" s="173"/>
      <c r="AM7" s="173"/>
      <c r="AN7" s="173"/>
      <c r="AO7" s="173"/>
      <c r="AP7" s="173"/>
      <c r="AQ7" s="173"/>
      <c r="AR7" s="173"/>
      <c r="AS7" s="166"/>
      <c r="AT7" s="167"/>
      <c r="AU7" s="167"/>
      <c r="AV7" s="167"/>
      <c r="AW7" s="315"/>
      <c r="AX7" s="308"/>
      <c r="AY7" s="309"/>
      <c r="AZ7" s="309"/>
      <c r="BA7" s="309"/>
      <c r="BB7" s="309"/>
      <c r="BC7" s="310"/>
      <c r="BD7" s="6"/>
      <c r="BE7" s="6"/>
      <c r="BF7" s="6"/>
      <c r="BG7" s="6"/>
      <c r="BH7" s="6"/>
      <c r="BI7" s="14"/>
      <c r="BJ7" s="14"/>
      <c r="BK7" s="14"/>
      <c r="BL7" s="14"/>
      <c r="BM7" s="14"/>
      <c r="BN7" s="14"/>
      <c r="BO7" s="14"/>
      <c r="BP7" s="14"/>
      <c r="BQ7" s="14"/>
      <c r="BR7" s="13"/>
      <c r="BS7" s="13"/>
      <c r="BT7" s="13"/>
      <c r="BU7" s="13"/>
      <c r="BV7" s="13"/>
      <c r="BW7" s="13"/>
      <c r="BX7" s="13"/>
      <c r="BY7" s="13"/>
      <c r="BZ7" s="13"/>
      <c r="CA7" s="13"/>
      <c r="CB7" s="13"/>
      <c r="CC7" s="2"/>
      <c r="CD7" s="2"/>
      <c r="CE7" s="2"/>
      <c r="CF7" s="2"/>
      <c r="CG7" s="2"/>
      <c r="CH7" s="2"/>
      <c r="CI7" s="2"/>
      <c r="CJ7" s="2"/>
      <c r="CK7" s="2"/>
      <c r="CL7" s="2"/>
      <c r="CM7" s="2"/>
      <c r="CN7" s="2"/>
      <c r="CO7" s="2"/>
      <c r="CP7" s="2"/>
      <c r="CQ7" s="2"/>
      <c r="CR7" s="2"/>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row>
    <row r="8" spans="1:148" s="1" customFormat="1" ht="25.5" customHeight="1">
      <c r="A8" s="35"/>
      <c r="B8" s="206"/>
      <c r="C8" s="207"/>
      <c r="D8" s="207"/>
      <c r="E8" s="207"/>
      <c r="F8" s="207"/>
      <c r="G8" s="226"/>
      <c r="H8" s="226"/>
      <c r="I8" s="226"/>
      <c r="J8" s="226"/>
      <c r="K8" s="226"/>
      <c r="L8" s="226"/>
      <c r="M8" s="226"/>
      <c r="N8" s="226"/>
      <c r="O8" s="226"/>
      <c r="P8" s="201"/>
      <c r="Q8" s="201"/>
      <c r="R8" s="201"/>
      <c r="S8" s="201"/>
      <c r="T8" s="201"/>
      <c r="U8" s="202"/>
      <c r="V8" s="207"/>
      <c r="W8" s="207"/>
      <c r="X8" s="207"/>
      <c r="Y8" s="201"/>
      <c r="Z8" s="201"/>
      <c r="AA8" s="201"/>
      <c r="AB8" s="201"/>
      <c r="AC8" s="201"/>
      <c r="AD8" s="178"/>
      <c r="AE8" s="178"/>
      <c r="AF8" s="178"/>
      <c r="AG8" s="178"/>
      <c r="AH8" s="178"/>
      <c r="AI8" s="178"/>
      <c r="AJ8" s="173">
        <f aca="true" t="shared" si="0" ref="AJ8:AJ34">ROUND(Y8*AD8,0)</f>
        <v>0</v>
      </c>
      <c r="AK8" s="173"/>
      <c r="AL8" s="173"/>
      <c r="AM8" s="173"/>
      <c r="AN8" s="173"/>
      <c r="AO8" s="173"/>
      <c r="AP8" s="173"/>
      <c r="AQ8" s="173"/>
      <c r="AR8" s="173"/>
      <c r="AS8" s="166"/>
      <c r="AT8" s="167"/>
      <c r="AU8" s="167"/>
      <c r="AV8" s="167"/>
      <c r="AW8" s="315"/>
      <c r="AX8" s="308"/>
      <c r="AY8" s="309"/>
      <c r="AZ8" s="309"/>
      <c r="BA8" s="309"/>
      <c r="BB8" s="309"/>
      <c r="BC8" s="310"/>
      <c r="BD8" s="22"/>
      <c r="BE8" s="22"/>
      <c r="BF8" s="22"/>
      <c r="BG8" s="22"/>
      <c r="BH8" s="22"/>
      <c r="BI8" s="14"/>
      <c r="BJ8" s="14"/>
      <c r="BK8" s="14"/>
      <c r="BL8" s="14"/>
      <c r="BM8" s="14"/>
      <c r="BN8" s="14"/>
      <c r="BO8" s="14"/>
      <c r="BP8" s="14"/>
      <c r="BQ8" s="14"/>
      <c r="BR8" s="13"/>
      <c r="BS8" s="13"/>
      <c r="BT8" s="13"/>
      <c r="BU8" s="13"/>
      <c r="BV8" s="13"/>
      <c r="BW8" s="13"/>
      <c r="BX8" s="13"/>
      <c r="BY8" s="13"/>
      <c r="BZ8" s="13"/>
      <c r="CA8" s="13"/>
      <c r="CB8" s="13"/>
      <c r="CC8" s="2"/>
      <c r="CD8" s="2"/>
      <c r="CE8" s="2"/>
      <c r="CF8" s="2"/>
      <c r="CG8" s="2"/>
      <c r="CH8" s="2"/>
      <c r="CI8" s="2"/>
      <c r="CJ8" s="2"/>
      <c r="CK8" s="2"/>
      <c r="CL8" s="2"/>
      <c r="CM8" s="2"/>
      <c r="CN8" s="2"/>
      <c r="CO8" s="2"/>
      <c r="CP8" s="2"/>
      <c r="CQ8" s="2"/>
      <c r="CR8" s="2"/>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row>
    <row r="9" spans="1:148" s="1" customFormat="1" ht="25.5" customHeight="1">
      <c r="A9" s="35"/>
      <c r="B9" s="206"/>
      <c r="C9" s="207"/>
      <c r="D9" s="207"/>
      <c r="E9" s="207"/>
      <c r="F9" s="207"/>
      <c r="G9" s="226"/>
      <c r="H9" s="226"/>
      <c r="I9" s="226"/>
      <c r="J9" s="226"/>
      <c r="K9" s="226"/>
      <c r="L9" s="226"/>
      <c r="M9" s="226"/>
      <c r="N9" s="226"/>
      <c r="O9" s="226"/>
      <c r="P9" s="201"/>
      <c r="Q9" s="201"/>
      <c r="R9" s="201"/>
      <c r="S9" s="201"/>
      <c r="T9" s="201"/>
      <c r="U9" s="202"/>
      <c r="V9" s="207"/>
      <c r="W9" s="207"/>
      <c r="X9" s="207"/>
      <c r="Y9" s="201"/>
      <c r="Z9" s="201"/>
      <c r="AA9" s="201"/>
      <c r="AB9" s="201"/>
      <c r="AC9" s="201"/>
      <c r="AD9" s="178"/>
      <c r="AE9" s="178"/>
      <c r="AF9" s="178"/>
      <c r="AG9" s="178"/>
      <c r="AH9" s="178"/>
      <c r="AI9" s="178"/>
      <c r="AJ9" s="173">
        <f t="shared" si="0"/>
        <v>0</v>
      </c>
      <c r="AK9" s="173"/>
      <c r="AL9" s="173"/>
      <c r="AM9" s="173"/>
      <c r="AN9" s="173"/>
      <c r="AO9" s="173"/>
      <c r="AP9" s="173"/>
      <c r="AQ9" s="173"/>
      <c r="AR9" s="173"/>
      <c r="AS9" s="166"/>
      <c r="AT9" s="167"/>
      <c r="AU9" s="167"/>
      <c r="AV9" s="167"/>
      <c r="AW9" s="315"/>
      <c r="AX9" s="308"/>
      <c r="AY9" s="309"/>
      <c r="AZ9" s="309"/>
      <c r="BA9" s="309"/>
      <c r="BB9" s="309"/>
      <c r="BC9" s="310"/>
      <c r="BD9" s="22"/>
      <c r="BE9" s="22"/>
      <c r="BF9" s="22"/>
      <c r="BG9" s="22"/>
      <c r="BH9" s="22"/>
      <c r="BI9" s="14"/>
      <c r="BJ9" s="14"/>
      <c r="BK9" s="14"/>
      <c r="BL9" s="14"/>
      <c r="BM9" s="14"/>
      <c r="BN9" s="14"/>
      <c r="BO9" s="14"/>
      <c r="BP9" s="14"/>
      <c r="BQ9" s="14"/>
      <c r="BR9" s="13"/>
      <c r="BS9" s="13"/>
      <c r="BT9" s="13"/>
      <c r="BU9" s="13"/>
      <c r="BV9" s="13"/>
      <c r="BW9" s="13"/>
      <c r="BX9" s="13"/>
      <c r="BY9" s="13"/>
      <c r="BZ9" s="13"/>
      <c r="CA9" s="13"/>
      <c r="CB9" s="13"/>
      <c r="CC9" s="2"/>
      <c r="CD9" s="2"/>
      <c r="CE9" s="2"/>
      <c r="CF9" s="2"/>
      <c r="CG9" s="2"/>
      <c r="CH9" s="2"/>
      <c r="CI9" s="2"/>
      <c r="CJ9" s="2"/>
      <c r="CK9" s="2"/>
      <c r="CL9" s="2"/>
      <c r="CM9" s="2"/>
      <c r="CN9" s="2"/>
      <c r="CO9" s="2"/>
      <c r="CP9" s="2"/>
      <c r="CQ9" s="2"/>
      <c r="CR9" s="2"/>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row>
    <row r="10" spans="1:148" s="1" customFormat="1" ht="25.5" customHeight="1">
      <c r="A10" s="35"/>
      <c r="B10" s="206"/>
      <c r="C10" s="207"/>
      <c r="D10" s="207"/>
      <c r="E10" s="207"/>
      <c r="F10" s="207"/>
      <c r="G10" s="226"/>
      <c r="H10" s="226"/>
      <c r="I10" s="226"/>
      <c r="J10" s="226"/>
      <c r="K10" s="226"/>
      <c r="L10" s="226"/>
      <c r="M10" s="226"/>
      <c r="N10" s="226"/>
      <c r="O10" s="226"/>
      <c r="P10" s="201"/>
      <c r="Q10" s="201"/>
      <c r="R10" s="201"/>
      <c r="S10" s="201"/>
      <c r="T10" s="201"/>
      <c r="U10" s="202"/>
      <c r="V10" s="207"/>
      <c r="W10" s="207"/>
      <c r="X10" s="207"/>
      <c r="Y10" s="201"/>
      <c r="Z10" s="201"/>
      <c r="AA10" s="201"/>
      <c r="AB10" s="201"/>
      <c r="AC10" s="201"/>
      <c r="AD10" s="178"/>
      <c r="AE10" s="178"/>
      <c r="AF10" s="178"/>
      <c r="AG10" s="178"/>
      <c r="AH10" s="178"/>
      <c r="AI10" s="178"/>
      <c r="AJ10" s="173">
        <f t="shared" si="0"/>
        <v>0</v>
      </c>
      <c r="AK10" s="173"/>
      <c r="AL10" s="173"/>
      <c r="AM10" s="173"/>
      <c r="AN10" s="173"/>
      <c r="AO10" s="173"/>
      <c r="AP10" s="173"/>
      <c r="AQ10" s="173"/>
      <c r="AR10" s="173"/>
      <c r="AS10" s="166"/>
      <c r="AT10" s="167"/>
      <c r="AU10" s="167"/>
      <c r="AV10" s="167"/>
      <c r="AW10" s="315"/>
      <c r="AX10" s="308"/>
      <c r="AY10" s="309"/>
      <c r="AZ10" s="309"/>
      <c r="BA10" s="309"/>
      <c r="BB10" s="309"/>
      <c r="BC10" s="310"/>
      <c r="BD10" s="22"/>
      <c r="BE10" s="22"/>
      <c r="BF10" s="22"/>
      <c r="BG10" s="22"/>
      <c r="BH10" s="22"/>
      <c r="BI10" s="14"/>
      <c r="BJ10" s="14"/>
      <c r="BK10" s="14"/>
      <c r="BL10" s="14"/>
      <c r="BM10" s="14"/>
      <c r="BN10" s="14"/>
      <c r="BO10" s="14"/>
      <c r="BP10" s="14"/>
      <c r="BQ10" s="14"/>
      <c r="BR10" s="13"/>
      <c r="BS10" s="13"/>
      <c r="BT10" s="13"/>
      <c r="BU10" s="13"/>
      <c r="BV10" s="13"/>
      <c r="BW10" s="13"/>
      <c r="BX10" s="13"/>
      <c r="BY10" s="13"/>
      <c r="BZ10" s="13"/>
      <c r="CA10" s="13"/>
      <c r="CB10" s="13"/>
      <c r="CC10" s="2"/>
      <c r="CD10" s="2"/>
      <c r="CE10" s="2"/>
      <c r="CF10" s="2"/>
      <c r="CG10" s="2"/>
      <c r="CH10" s="2"/>
      <c r="CI10" s="2"/>
      <c r="CJ10" s="2"/>
      <c r="CK10" s="2"/>
      <c r="CL10" s="2"/>
      <c r="CM10" s="2"/>
      <c r="CN10" s="2"/>
      <c r="CO10" s="2"/>
      <c r="CP10" s="2"/>
      <c r="CQ10" s="2"/>
      <c r="CR10" s="2"/>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row>
    <row r="11" spans="1:148" s="1" customFormat="1" ht="25.5" customHeight="1">
      <c r="A11" s="35"/>
      <c r="B11" s="206"/>
      <c r="C11" s="207"/>
      <c r="D11" s="207"/>
      <c r="E11" s="207"/>
      <c r="F11" s="207"/>
      <c r="G11" s="226"/>
      <c r="H11" s="226"/>
      <c r="I11" s="226"/>
      <c r="J11" s="226"/>
      <c r="K11" s="226"/>
      <c r="L11" s="226"/>
      <c r="M11" s="226"/>
      <c r="N11" s="226"/>
      <c r="O11" s="226"/>
      <c r="P11" s="201"/>
      <c r="Q11" s="201"/>
      <c r="R11" s="201"/>
      <c r="S11" s="201"/>
      <c r="T11" s="201"/>
      <c r="U11" s="202"/>
      <c r="V11" s="207"/>
      <c r="W11" s="207"/>
      <c r="X11" s="207"/>
      <c r="Y11" s="201"/>
      <c r="Z11" s="201"/>
      <c r="AA11" s="201"/>
      <c r="AB11" s="201"/>
      <c r="AC11" s="201"/>
      <c r="AD11" s="178"/>
      <c r="AE11" s="178"/>
      <c r="AF11" s="178"/>
      <c r="AG11" s="178"/>
      <c r="AH11" s="178"/>
      <c r="AI11" s="178"/>
      <c r="AJ11" s="173">
        <f t="shared" si="0"/>
        <v>0</v>
      </c>
      <c r="AK11" s="173"/>
      <c r="AL11" s="173"/>
      <c r="AM11" s="173"/>
      <c r="AN11" s="173"/>
      <c r="AO11" s="173"/>
      <c r="AP11" s="173"/>
      <c r="AQ11" s="173"/>
      <c r="AR11" s="173"/>
      <c r="AS11" s="166"/>
      <c r="AT11" s="167"/>
      <c r="AU11" s="167"/>
      <c r="AV11" s="167"/>
      <c r="AW11" s="315"/>
      <c r="AX11" s="308"/>
      <c r="AY11" s="309"/>
      <c r="AZ11" s="309"/>
      <c r="BA11" s="309"/>
      <c r="BB11" s="309"/>
      <c r="BC11" s="310"/>
      <c r="BD11" s="22"/>
      <c r="BE11" s="22"/>
      <c r="BF11" s="22"/>
      <c r="BG11" s="22"/>
      <c r="BH11" s="22"/>
      <c r="BI11" s="14"/>
      <c r="BJ11" s="14"/>
      <c r="BK11" s="14"/>
      <c r="BL11" s="14"/>
      <c r="BM11" s="14"/>
      <c r="BN11" s="14"/>
      <c r="BO11" s="14"/>
      <c r="BP11" s="14"/>
      <c r="BQ11" s="14"/>
      <c r="BR11" s="13"/>
      <c r="BS11" s="13"/>
      <c r="BT11" s="13"/>
      <c r="BU11" s="13"/>
      <c r="BV11" s="13"/>
      <c r="BW11" s="13"/>
      <c r="BX11" s="13"/>
      <c r="BY11" s="13"/>
      <c r="BZ11" s="13"/>
      <c r="CA11" s="13"/>
      <c r="CB11" s="13"/>
      <c r="CC11" s="2"/>
      <c r="CD11" s="2"/>
      <c r="CE11" s="2"/>
      <c r="CF11" s="2"/>
      <c r="CG11" s="2"/>
      <c r="CH11" s="2"/>
      <c r="CI11" s="2"/>
      <c r="CJ11" s="2"/>
      <c r="CK11" s="2"/>
      <c r="CL11" s="2"/>
      <c r="CM11" s="2"/>
      <c r="CN11" s="2"/>
      <c r="CO11" s="2"/>
      <c r="CP11" s="2"/>
      <c r="CQ11" s="2"/>
      <c r="CR11" s="2"/>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row>
    <row r="12" spans="1:96" ht="25.5" customHeight="1">
      <c r="A12" s="35"/>
      <c r="B12" s="206"/>
      <c r="C12" s="207"/>
      <c r="D12" s="207"/>
      <c r="E12" s="207"/>
      <c r="F12" s="207"/>
      <c r="G12" s="226"/>
      <c r="H12" s="226"/>
      <c r="I12" s="226"/>
      <c r="J12" s="226"/>
      <c r="K12" s="226"/>
      <c r="L12" s="226"/>
      <c r="M12" s="226"/>
      <c r="N12" s="226"/>
      <c r="O12" s="226"/>
      <c r="P12" s="201"/>
      <c r="Q12" s="201"/>
      <c r="R12" s="201"/>
      <c r="S12" s="201"/>
      <c r="T12" s="201"/>
      <c r="U12" s="202"/>
      <c r="V12" s="207"/>
      <c r="W12" s="207"/>
      <c r="X12" s="207"/>
      <c r="Y12" s="201"/>
      <c r="Z12" s="201"/>
      <c r="AA12" s="201"/>
      <c r="AB12" s="201"/>
      <c r="AC12" s="201"/>
      <c r="AD12" s="178"/>
      <c r="AE12" s="178"/>
      <c r="AF12" s="178"/>
      <c r="AG12" s="178"/>
      <c r="AH12" s="178"/>
      <c r="AI12" s="178"/>
      <c r="AJ12" s="173">
        <f t="shared" si="0"/>
        <v>0</v>
      </c>
      <c r="AK12" s="173"/>
      <c r="AL12" s="173"/>
      <c r="AM12" s="173"/>
      <c r="AN12" s="173"/>
      <c r="AO12" s="173"/>
      <c r="AP12" s="173"/>
      <c r="AQ12" s="173"/>
      <c r="AR12" s="173"/>
      <c r="AS12" s="166"/>
      <c r="AT12" s="167"/>
      <c r="AU12" s="167"/>
      <c r="AV12" s="167"/>
      <c r="AW12" s="315"/>
      <c r="AX12" s="308"/>
      <c r="AY12" s="309"/>
      <c r="AZ12" s="309"/>
      <c r="BA12" s="309"/>
      <c r="BB12" s="309"/>
      <c r="BC12" s="310"/>
      <c r="BD12" s="22"/>
      <c r="BE12" s="22"/>
      <c r="BF12" s="22"/>
      <c r="BG12" s="22"/>
      <c r="BH12" s="22"/>
      <c r="BI12" s="14"/>
      <c r="BJ12" s="14"/>
      <c r="BK12" s="14"/>
      <c r="BL12" s="14"/>
      <c r="BM12" s="14"/>
      <c r="BN12" s="14"/>
      <c r="BO12" s="14"/>
      <c r="BP12" s="14"/>
      <c r="BQ12" s="14"/>
      <c r="BR12" s="13"/>
      <c r="BS12" s="13"/>
      <c r="BT12" s="13"/>
      <c r="BU12" s="13"/>
      <c r="BV12" s="13"/>
      <c r="BW12" s="13"/>
      <c r="BX12" s="13"/>
      <c r="BY12" s="13"/>
      <c r="BZ12" s="13"/>
      <c r="CA12" s="13"/>
      <c r="CB12" s="13"/>
      <c r="CC12" s="2"/>
      <c r="CD12" s="2"/>
      <c r="CE12" s="2"/>
      <c r="CF12" s="2"/>
      <c r="CG12" s="2"/>
      <c r="CH12" s="2"/>
      <c r="CI12" s="2"/>
      <c r="CJ12" s="2"/>
      <c r="CK12" s="2"/>
      <c r="CL12" s="2"/>
      <c r="CM12" s="2"/>
      <c r="CN12" s="2"/>
      <c r="CO12" s="2"/>
      <c r="CP12" s="2"/>
      <c r="CQ12" s="2"/>
      <c r="CR12" s="2"/>
    </row>
    <row r="13" spans="1:96" ht="25.5" customHeight="1">
      <c r="A13" s="35"/>
      <c r="B13" s="206"/>
      <c r="C13" s="207"/>
      <c r="D13" s="207"/>
      <c r="E13" s="207"/>
      <c r="F13" s="207"/>
      <c r="G13" s="226"/>
      <c r="H13" s="226"/>
      <c r="I13" s="226"/>
      <c r="J13" s="226"/>
      <c r="K13" s="226"/>
      <c r="L13" s="226"/>
      <c r="M13" s="226"/>
      <c r="N13" s="226"/>
      <c r="O13" s="226"/>
      <c r="P13" s="201"/>
      <c r="Q13" s="201"/>
      <c r="R13" s="201"/>
      <c r="S13" s="201"/>
      <c r="T13" s="201"/>
      <c r="U13" s="202"/>
      <c r="V13" s="207"/>
      <c r="W13" s="207"/>
      <c r="X13" s="207"/>
      <c r="Y13" s="201"/>
      <c r="Z13" s="201"/>
      <c r="AA13" s="201"/>
      <c r="AB13" s="201"/>
      <c r="AC13" s="201"/>
      <c r="AD13" s="178"/>
      <c r="AE13" s="178"/>
      <c r="AF13" s="178"/>
      <c r="AG13" s="178"/>
      <c r="AH13" s="178"/>
      <c r="AI13" s="178"/>
      <c r="AJ13" s="173">
        <f t="shared" si="0"/>
        <v>0</v>
      </c>
      <c r="AK13" s="173"/>
      <c r="AL13" s="173"/>
      <c r="AM13" s="173"/>
      <c r="AN13" s="173"/>
      <c r="AO13" s="173"/>
      <c r="AP13" s="173"/>
      <c r="AQ13" s="173"/>
      <c r="AR13" s="173"/>
      <c r="AS13" s="166"/>
      <c r="AT13" s="167"/>
      <c r="AU13" s="167"/>
      <c r="AV13" s="167"/>
      <c r="AW13" s="315"/>
      <c r="AX13" s="308"/>
      <c r="AY13" s="309"/>
      <c r="AZ13" s="309"/>
      <c r="BA13" s="309"/>
      <c r="BB13" s="309"/>
      <c r="BC13" s="310"/>
      <c r="BD13" s="22"/>
      <c r="BE13" s="22"/>
      <c r="BF13" s="22"/>
      <c r="BG13" s="22"/>
      <c r="BH13" s="22"/>
      <c r="BI13" s="14"/>
      <c r="BJ13" s="14"/>
      <c r="BK13" s="14"/>
      <c r="BL13" s="14"/>
      <c r="BM13" s="14"/>
      <c r="BN13" s="14"/>
      <c r="BO13" s="14"/>
      <c r="BP13" s="14"/>
      <c r="BQ13" s="14"/>
      <c r="BR13" s="13"/>
      <c r="BS13" s="13"/>
      <c r="BT13" s="13"/>
      <c r="BU13" s="13"/>
      <c r="BV13" s="13"/>
      <c r="BW13" s="13"/>
      <c r="BX13" s="13"/>
      <c r="BY13" s="13"/>
      <c r="BZ13" s="13"/>
      <c r="CA13" s="13"/>
      <c r="CB13" s="13"/>
      <c r="CC13" s="2"/>
      <c r="CD13" s="2"/>
      <c r="CE13" s="2"/>
      <c r="CF13" s="2"/>
      <c r="CG13" s="2"/>
      <c r="CH13" s="2"/>
      <c r="CI13" s="2"/>
      <c r="CJ13" s="2"/>
      <c r="CK13" s="2"/>
      <c r="CL13" s="2"/>
      <c r="CM13" s="2"/>
      <c r="CN13" s="2"/>
      <c r="CO13" s="2"/>
      <c r="CP13" s="2"/>
      <c r="CQ13" s="2"/>
      <c r="CR13" s="2"/>
    </row>
    <row r="14" spans="1:96" ht="25.5" customHeight="1">
      <c r="A14" s="35"/>
      <c r="B14" s="206"/>
      <c r="C14" s="207"/>
      <c r="D14" s="207"/>
      <c r="E14" s="207"/>
      <c r="F14" s="207"/>
      <c r="G14" s="226"/>
      <c r="H14" s="226"/>
      <c r="I14" s="226"/>
      <c r="J14" s="226"/>
      <c r="K14" s="226"/>
      <c r="L14" s="226"/>
      <c r="M14" s="226"/>
      <c r="N14" s="226"/>
      <c r="O14" s="226"/>
      <c r="P14" s="201"/>
      <c r="Q14" s="201"/>
      <c r="R14" s="201"/>
      <c r="S14" s="201"/>
      <c r="T14" s="201"/>
      <c r="U14" s="202"/>
      <c r="V14" s="207"/>
      <c r="W14" s="207"/>
      <c r="X14" s="207"/>
      <c r="Y14" s="201"/>
      <c r="Z14" s="201"/>
      <c r="AA14" s="201"/>
      <c r="AB14" s="201"/>
      <c r="AC14" s="201"/>
      <c r="AD14" s="178"/>
      <c r="AE14" s="178"/>
      <c r="AF14" s="178"/>
      <c r="AG14" s="178"/>
      <c r="AH14" s="178"/>
      <c r="AI14" s="178"/>
      <c r="AJ14" s="173">
        <f t="shared" si="0"/>
        <v>0</v>
      </c>
      <c r="AK14" s="173"/>
      <c r="AL14" s="173"/>
      <c r="AM14" s="173"/>
      <c r="AN14" s="173"/>
      <c r="AO14" s="173"/>
      <c r="AP14" s="173"/>
      <c r="AQ14" s="173"/>
      <c r="AR14" s="173"/>
      <c r="AS14" s="166"/>
      <c r="AT14" s="167"/>
      <c r="AU14" s="167"/>
      <c r="AV14" s="167"/>
      <c r="AW14" s="315"/>
      <c r="AX14" s="308"/>
      <c r="AY14" s="309"/>
      <c r="AZ14" s="309"/>
      <c r="BA14" s="309"/>
      <c r="BB14" s="309"/>
      <c r="BC14" s="310"/>
      <c r="BD14" s="22"/>
      <c r="BE14" s="22"/>
      <c r="BF14" s="22"/>
      <c r="BG14" s="22"/>
      <c r="BH14" s="22"/>
      <c r="BI14" s="14"/>
      <c r="BJ14" s="14"/>
      <c r="BK14" s="14"/>
      <c r="BL14" s="14"/>
      <c r="BM14" s="14"/>
      <c r="BN14" s="14"/>
      <c r="BO14" s="14"/>
      <c r="BP14" s="14"/>
      <c r="BQ14" s="14"/>
      <c r="BR14" s="13"/>
      <c r="BS14" s="13"/>
      <c r="BT14" s="13"/>
      <c r="BU14" s="13"/>
      <c r="BV14" s="13"/>
      <c r="BW14" s="13"/>
      <c r="BX14" s="13"/>
      <c r="BY14" s="13"/>
      <c r="BZ14" s="13"/>
      <c r="CA14" s="13"/>
      <c r="CB14" s="13"/>
      <c r="CC14" s="2"/>
      <c r="CD14" s="2"/>
      <c r="CE14" s="2"/>
      <c r="CF14" s="2"/>
      <c r="CG14" s="2"/>
      <c r="CH14" s="2"/>
      <c r="CI14" s="2"/>
      <c r="CJ14" s="2"/>
      <c r="CK14" s="2"/>
      <c r="CL14" s="2"/>
      <c r="CM14" s="2"/>
      <c r="CN14" s="2"/>
      <c r="CO14" s="2"/>
      <c r="CP14" s="2"/>
      <c r="CQ14" s="2"/>
      <c r="CR14" s="2"/>
    </row>
    <row r="15" spans="1:96" ht="25.5" customHeight="1">
      <c r="A15" s="35"/>
      <c r="B15" s="206"/>
      <c r="C15" s="207"/>
      <c r="D15" s="207"/>
      <c r="E15" s="207"/>
      <c r="F15" s="207"/>
      <c r="G15" s="226"/>
      <c r="H15" s="226"/>
      <c r="I15" s="226"/>
      <c r="J15" s="226"/>
      <c r="K15" s="226"/>
      <c r="L15" s="226"/>
      <c r="M15" s="226"/>
      <c r="N15" s="226"/>
      <c r="O15" s="226"/>
      <c r="P15" s="201"/>
      <c r="Q15" s="201"/>
      <c r="R15" s="201"/>
      <c r="S15" s="201"/>
      <c r="T15" s="201"/>
      <c r="U15" s="202"/>
      <c r="V15" s="207"/>
      <c r="W15" s="207"/>
      <c r="X15" s="207"/>
      <c r="Y15" s="201"/>
      <c r="Z15" s="201"/>
      <c r="AA15" s="201"/>
      <c r="AB15" s="201"/>
      <c r="AC15" s="201"/>
      <c r="AD15" s="178"/>
      <c r="AE15" s="178"/>
      <c r="AF15" s="178"/>
      <c r="AG15" s="178"/>
      <c r="AH15" s="178"/>
      <c r="AI15" s="178"/>
      <c r="AJ15" s="174">
        <f t="shared" si="0"/>
        <v>0</v>
      </c>
      <c r="AK15" s="174"/>
      <c r="AL15" s="174"/>
      <c r="AM15" s="174"/>
      <c r="AN15" s="174"/>
      <c r="AO15" s="174"/>
      <c r="AP15" s="174"/>
      <c r="AQ15" s="174"/>
      <c r="AR15" s="174"/>
      <c r="AS15" s="166"/>
      <c r="AT15" s="167"/>
      <c r="AU15" s="167"/>
      <c r="AV15" s="167"/>
      <c r="AW15" s="315"/>
      <c r="AX15" s="308"/>
      <c r="AY15" s="309"/>
      <c r="AZ15" s="309"/>
      <c r="BA15" s="309"/>
      <c r="BB15" s="309"/>
      <c r="BC15" s="310"/>
      <c r="BD15" s="22"/>
      <c r="BE15" s="22"/>
      <c r="BF15" s="22"/>
      <c r="BG15" s="22"/>
      <c r="BH15" s="22"/>
      <c r="BI15" s="14"/>
      <c r="BJ15" s="14"/>
      <c r="BK15" s="14"/>
      <c r="BL15" s="14"/>
      <c r="BM15" s="14"/>
      <c r="BN15" s="14"/>
      <c r="BO15" s="14"/>
      <c r="BP15" s="14"/>
      <c r="BQ15" s="14"/>
      <c r="BR15" s="13"/>
      <c r="BS15" s="13"/>
      <c r="BT15" s="13"/>
      <c r="BU15" s="13"/>
      <c r="BV15" s="13"/>
      <c r="BW15" s="13"/>
      <c r="BX15" s="13"/>
      <c r="BY15" s="13"/>
      <c r="BZ15" s="13"/>
      <c r="CA15" s="13"/>
      <c r="CB15" s="13"/>
      <c r="CC15" s="2"/>
      <c r="CD15" s="2"/>
      <c r="CE15" s="2"/>
      <c r="CF15" s="2"/>
      <c r="CG15" s="2"/>
      <c r="CH15" s="2"/>
      <c r="CI15" s="2"/>
      <c r="CJ15" s="2"/>
      <c r="CK15" s="2"/>
      <c r="CL15" s="2"/>
      <c r="CM15" s="2"/>
      <c r="CN15" s="2"/>
      <c r="CO15" s="2"/>
      <c r="CP15" s="2"/>
      <c r="CQ15" s="2"/>
      <c r="CR15" s="2"/>
    </row>
    <row r="16" spans="1:96" ht="25.5" customHeight="1">
      <c r="A16" s="35"/>
      <c r="B16" s="206"/>
      <c r="C16" s="207"/>
      <c r="D16" s="207"/>
      <c r="E16" s="207"/>
      <c r="F16" s="207"/>
      <c r="G16" s="226"/>
      <c r="H16" s="226"/>
      <c r="I16" s="226"/>
      <c r="J16" s="226"/>
      <c r="K16" s="226"/>
      <c r="L16" s="226"/>
      <c r="M16" s="226"/>
      <c r="N16" s="226"/>
      <c r="O16" s="226"/>
      <c r="P16" s="201"/>
      <c r="Q16" s="201"/>
      <c r="R16" s="201"/>
      <c r="S16" s="201"/>
      <c r="T16" s="201"/>
      <c r="U16" s="202"/>
      <c r="V16" s="207"/>
      <c r="W16" s="207"/>
      <c r="X16" s="207"/>
      <c r="Y16" s="201"/>
      <c r="Z16" s="201"/>
      <c r="AA16" s="201"/>
      <c r="AB16" s="201"/>
      <c r="AC16" s="201"/>
      <c r="AD16" s="178"/>
      <c r="AE16" s="178"/>
      <c r="AF16" s="178"/>
      <c r="AG16" s="178"/>
      <c r="AH16" s="178"/>
      <c r="AI16" s="178"/>
      <c r="AJ16" s="173">
        <f aca="true" t="shared" si="1" ref="AJ16:AJ23">ROUND(Y16*AD16,0)</f>
        <v>0</v>
      </c>
      <c r="AK16" s="173"/>
      <c r="AL16" s="173"/>
      <c r="AM16" s="173"/>
      <c r="AN16" s="173"/>
      <c r="AO16" s="173"/>
      <c r="AP16" s="173"/>
      <c r="AQ16" s="173"/>
      <c r="AR16" s="173"/>
      <c r="AS16" s="166"/>
      <c r="AT16" s="167"/>
      <c r="AU16" s="167"/>
      <c r="AV16" s="167"/>
      <c r="AW16" s="315"/>
      <c r="AX16" s="308"/>
      <c r="AY16" s="309"/>
      <c r="AZ16" s="309"/>
      <c r="BA16" s="309"/>
      <c r="BB16" s="309"/>
      <c r="BC16" s="310"/>
      <c r="BD16" s="22"/>
      <c r="BE16" s="22"/>
      <c r="BF16" s="22"/>
      <c r="BG16" s="22"/>
      <c r="BH16" s="22"/>
      <c r="BI16" s="14"/>
      <c r="BJ16" s="14"/>
      <c r="BK16" s="14"/>
      <c r="BL16" s="14"/>
      <c r="BM16" s="14"/>
      <c r="BN16" s="14"/>
      <c r="BO16" s="14"/>
      <c r="BP16" s="14"/>
      <c r="BQ16" s="14"/>
      <c r="BR16" s="13"/>
      <c r="BS16" s="13"/>
      <c r="BT16" s="13"/>
      <c r="BU16" s="13"/>
      <c r="BV16" s="13"/>
      <c r="BW16" s="13"/>
      <c r="BX16" s="13"/>
      <c r="BY16" s="13"/>
      <c r="BZ16" s="13"/>
      <c r="CA16" s="13"/>
      <c r="CB16" s="13"/>
      <c r="CC16" s="2"/>
      <c r="CD16" s="2"/>
      <c r="CE16" s="2"/>
      <c r="CF16" s="2"/>
      <c r="CG16" s="2"/>
      <c r="CH16" s="2"/>
      <c r="CI16" s="2"/>
      <c r="CJ16" s="2"/>
      <c r="CK16" s="2"/>
      <c r="CL16" s="2"/>
      <c r="CM16" s="2"/>
      <c r="CN16" s="2"/>
      <c r="CO16" s="2"/>
      <c r="CP16" s="2"/>
      <c r="CQ16" s="2"/>
      <c r="CR16" s="2"/>
    </row>
    <row r="17" spans="1:96" ht="25.5" customHeight="1">
      <c r="A17" s="35"/>
      <c r="B17" s="206"/>
      <c r="C17" s="207"/>
      <c r="D17" s="207"/>
      <c r="E17" s="207"/>
      <c r="F17" s="207"/>
      <c r="G17" s="226"/>
      <c r="H17" s="226"/>
      <c r="I17" s="226"/>
      <c r="J17" s="226"/>
      <c r="K17" s="226"/>
      <c r="L17" s="226"/>
      <c r="M17" s="226"/>
      <c r="N17" s="226"/>
      <c r="O17" s="226"/>
      <c r="P17" s="201"/>
      <c r="Q17" s="201"/>
      <c r="R17" s="201"/>
      <c r="S17" s="201"/>
      <c r="T17" s="201"/>
      <c r="U17" s="202"/>
      <c r="V17" s="207"/>
      <c r="W17" s="207"/>
      <c r="X17" s="207"/>
      <c r="Y17" s="201"/>
      <c r="Z17" s="201"/>
      <c r="AA17" s="201"/>
      <c r="AB17" s="201"/>
      <c r="AC17" s="201"/>
      <c r="AD17" s="178"/>
      <c r="AE17" s="178"/>
      <c r="AF17" s="178"/>
      <c r="AG17" s="178"/>
      <c r="AH17" s="178"/>
      <c r="AI17" s="178"/>
      <c r="AJ17" s="173">
        <f t="shared" si="1"/>
        <v>0</v>
      </c>
      <c r="AK17" s="173"/>
      <c r="AL17" s="173"/>
      <c r="AM17" s="173"/>
      <c r="AN17" s="173"/>
      <c r="AO17" s="173"/>
      <c r="AP17" s="173"/>
      <c r="AQ17" s="173"/>
      <c r="AR17" s="173"/>
      <c r="AS17" s="166"/>
      <c r="AT17" s="167"/>
      <c r="AU17" s="167"/>
      <c r="AV17" s="167"/>
      <c r="AW17" s="315"/>
      <c r="AX17" s="308"/>
      <c r="AY17" s="309"/>
      <c r="AZ17" s="309"/>
      <c r="BA17" s="309"/>
      <c r="BB17" s="309"/>
      <c r="BC17" s="310"/>
      <c r="BD17" s="22"/>
      <c r="BE17" s="22"/>
      <c r="BF17" s="22"/>
      <c r="BG17" s="22"/>
      <c r="BH17" s="22"/>
      <c r="BI17" s="14"/>
      <c r="BJ17" s="14"/>
      <c r="BK17" s="14"/>
      <c r="BL17" s="14"/>
      <c r="BM17" s="14"/>
      <c r="BN17" s="14"/>
      <c r="BO17" s="14"/>
      <c r="BP17" s="14"/>
      <c r="BQ17" s="14"/>
      <c r="BR17" s="13"/>
      <c r="BS17" s="13"/>
      <c r="BT17" s="13"/>
      <c r="BU17" s="13"/>
      <c r="BV17" s="13"/>
      <c r="BW17" s="13"/>
      <c r="BX17" s="13"/>
      <c r="BY17" s="13"/>
      <c r="BZ17" s="13"/>
      <c r="CA17" s="13"/>
      <c r="CB17" s="13"/>
      <c r="CC17" s="2"/>
      <c r="CD17" s="2"/>
      <c r="CE17" s="2"/>
      <c r="CF17" s="2"/>
      <c r="CG17" s="2"/>
      <c r="CH17" s="2"/>
      <c r="CI17" s="2"/>
      <c r="CJ17" s="2"/>
      <c r="CK17" s="2"/>
      <c r="CL17" s="2"/>
      <c r="CM17" s="2"/>
      <c r="CN17" s="2"/>
      <c r="CO17" s="2"/>
      <c r="CP17" s="2"/>
      <c r="CQ17" s="2"/>
      <c r="CR17" s="2"/>
    </row>
    <row r="18" spans="1:96" ht="25.5" customHeight="1">
      <c r="A18" s="35"/>
      <c r="B18" s="206"/>
      <c r="C18" s="207"/>
      <c r="D18" s="207"/>
      <c r="E18" s="207"/>
      <c r="F18" s="207"/>
      <c r="G18" s="226"/>
      <c r="H18" s="226"/>
      <c r="I18" s="226"/>
      <c r="J18" s="226"/>
      <c r="K18" s="226"/>
      <c r="L18" s="226"/>
      <c r="M18" s="226"/>
      <c r="N18" s="226"/>
      <c r="O18" s="226"/>
      <c r="P18" s="201"/>
      <c r="Q18" s="201"/>
      <c r="R18" s="201"/>
      <c r="S18" s="201"/>
      <c r="T18" s="201"/>
      <c r="U18" s="202"/>
      <c r="V18" s="207"/>
      <c r="W18" s="207"/>
      <c r="X18" s="207"/>
      <c r="Y18" s="201"/>
      <c r="Z18" s="201"/>
      <c r="AA18" s="201"/>
      <c r="AB18" s="201"/>
      <c r="AC18" s="201"/>
      <c r="AD18" s="178"/>
      <c r="AE18" s="178"/>
      <c r="AF18" s="178"/>
      <c r="AG18" s="178"/>
      <c r="AH18" s="178"/>
      <c r="AI18" s="178"/>
      <c r="AJ18" s="173">
        <f t="shared" si="1"/>
        <v>0</v>
      </c>
      <c r="AK18" s="173"/>
      <c r="AL18" s="173"/>
      <c r="AM18" s="173"/>
      <c r="AN18" s="173"/>
      <c r="AO18" s="173"/>
      <c r="AP18" s="173"/>
      <c r="AQ18" s="173"/>
      <c r="AR18" s="173"/>
      <c r="AS18" s="166"/>
      <c r="AT18" s="167"/>
      <c r="AU18" s="167"/>
      <c r="AV18" s="167"/>
      <c r="AW18" s="315"/>
      <c r="AX18" s="308"/>
      <c r="AY18" s="309"/>
      <c r="AZ18" s="309"/>
      <c r="BA18" s="309"/>
      <c r="BB18" s="309"/>
      <c r="BC18" s="310"/>
      <c r="BD18" s="22"/>
      <c r="BE18" s="22"/>
      <c r="BF18" s="22"/>
      <c r="BG18" s="22"/>
      <c r="BH18" s="22"/>
      <c r="BI18" s="14"/>
      <c r="BJ18" s="14"/>
      <c r="BK18" s="14"/>
      <c r="BL18" s="14"/>
      <c r="BM18" s="14"/>
      <c r="BN18" s="14"/>
      <c r="BO18" s="14"/>
      <c r="BP18" s="14"/>
      <c r="BQ18" s="14"/>
      <c r="BR18" s="13"/>
      <c r="BS18" s="13"/>
      <c r="BT18" s="13"/>
      <c r="BU18" s="13"/>
      <c r="BV18" s="13"/>
      <c r="BW18" s="13"/>
      <c r="BX18" s="13"/>
      <c r="BY18" s="13"/>
      <c r="BZ18" s="13"/>
      <c r="CA18" s="13"/>
      <c r="CB18" s="13"/>
      <c r="CC18" s="2"/>
      <c r="CD18" s="2"/>
      <c r="CE18" s="2"/>
      <c r="CF18" s="2"/>
      <c r="CG18" s="2"/>
      <c r="CH18" s="2"/>
      <c r="CI18" s="2"/>
      <c r="CJ18" s="2"/>
      <c r="CK18" s="2"/>
      <c r="CL18" s="2"/>
      <c r="CM18" s="2"/>
      <c r="CN18" s="2"/>
      <c r="CO18" s="2"/>
      <c r="CP18" s="2"/>
      <c r="CQ18" s="2"/>
      <c r="CR18" s="2"/>
    </row>
    <row r="19" spans="1:96" ht="25.5" customHeight="1">
      <c r="A19" s="35"/>
      <c r="B19" s="206"/>
      <c r="C19" s="207"/>
      <c r="D19" s="207"/>
      <c r="E19" s="207"/>
      <c r="F19" s="207"/>
      <c r="G19" s="226"/>
      <c r="H19" s="226"/>
      <c r="I19" s="226"/>
      <c r="J19" s="226"/>
      <c r="K19" s="226"/>
      <c r="L19" s="226"/>
      <c r="M19" s="226"/>
      <c r="N19" s="226"/>
      <c r="O19" s="226"/>
      <c r="P19" s="201"/>
      <c r="Q19" s="201"/>
      <c r="R19" s="201"/>
      <c r="S19" s="201"/>
      <c r="T19" s="201"/>
      <c r="U19" s="202"/>
      <c r="V19" s="207"/>
      <c r="W19" s="207"/>
      <c r="X19" s="207"/>
      <c r="Y19" s="201"/>
      <c r="Z19" s="201"/>
      <c r="AA19" s="201"/>
      <c r="AB19" s="201"/>
      <c r="AC19" s="201"/>
      <c r="AD19" s="178"/>
      <c r="AE19" s="178"/>
      <c r="AF19" s="178"/>
      <c r="AG19" s="178"/>
      <c r="AH19" s="178"/>
      <c r="AI19" s="178"/>
      <c r="AJ19" s="174">
        <f t="shared" si="1"/>
        <v>0</v>
      </c>
      <c r="AK19" s="174"/>
      <c r="AL19" s="174"/>
      <c r="AM19" s="174"/>
      <c r="AN19" s="174"/>
      <c r="AO19" s="174"/>
      <c r="AP19" s="174"/>
      <c r="AQ19" s="174"/>
      <c r="AR19" s="174"/>
      <c r="AS19" s="166"/>
      <c r="AT19" s="167"/>
      <c r="AU19" s="167"/>
      <c r="AV19" s="167"/>
      <c r="AW19" s="315"/>
      <c r="AX19" s="308"/>
      <c r="AY19" s="309"/>
      <c r="AZ19" s="309"/>
      <c r="BA19" s="309"/>
      <c r="BB19" s="309"/>
      <c r="BC19" s="310"/>
      <c r="BD19" s="22"/>
      <c r="BE19" s="22"/>
      <c r="BF19" s="22"/>
      <c r="BG19" s="22"/>
      <c r="BH19" s="22"/>
      <c r="BI19" s="14"/>
      <c r="BJ19" s="14"/>
      <c r="BK19" s="14"/>
      <c r="BL19" s="14"/>
      <c r="BM19" s="14"/>
      <c r="BN19" s="14"/>
      <c r="BO19" s="14"/>
      <c r="BP19" s="14"/>
      <c r="BQ19" s="14"/>
      <c r="BR19" s="13"/>
      <c r="BS19" s="13"/>
      <c r="BT19" s="13"/>
      <c r="BU19" s="13"/>
      <c r="BV19" s="13"/>
      <c r="BW19" s="13"/>
      <c r="BX19" s="13"/>
      <c r="BY19" s="13"/>
      <c r="BZ19" s="13"/>
      <c r="CA19" s="13"/>
      <c r="CB19" s="13"/>
      <c r="CC19" s="2"/>
      <c r="CD19" s="2"/>
      <c r="CE19" s="2"/>
      <c r="CF19" s="2"/>
      <c r="CG19" s="2"/>
      <c r="CH19" s="2"/>
      <c r="CI19" s="2"/>
      <c r="CJ19" s="2"/>
      <c r="CK19" s="2"/>
      <c r="CL19" s="2"/>
      <c r="CM19" s="2"/>
      <c r="CN19" s="2"/>
      <c r="CO19" s="2"/>
      <c r="CP19" s="2"/>
      <c r="CQ19" s="2"/>
      <c r="CR19" s="2"/>
    </row>
    <row r="20" spans="1:96" ht="25.5" customHeight="1">
      <c r="A20" s="35"/>
      <c r="B20" s="206"/>
      <c r="C20" s="207"/>
      <c r="D20" s="207"/>
      <c r="E20" s="207"/>
      <c r="F20" s="207"/>
      <c r="G20" s="226"/>
      <c r="H20" s="226"/>
      <c r="I20" s="226"/>
      <c r="J20" s="226"/>
      <c r="K20" s="226"/>
      <c r="L20" s="226"/>
      <c r="M20" s="226"/>
      <c r="N20" s="226"/>
      <c r="O20" s="226"/>
      <c r="P20" s="201"/>
      <c r="Q20" s="201"/>
      <c r="R20" s="201"/>
      <c r="S20" s="201"/>
      <c r="T20" s="201"/>
      <c r="U20" s="202"/>
      <c r="V20" s="207"/>
      <c r="W20" s="207"/>
      <c r="X20" s="207"/>
      <c r="Y20" s="201"/>
      <c r="Z20" s="201"/>
      <c r="AA20" s="201"/>
      <c r="AB20" s="201"/>
      <c r="AC20" s="201"/>
      <c r="AD20" s="178"/>
      <c r="AE20" s="178"/>
      <c r="AF20" s="178"/>
      <c r="AG20" s="178"/>
      <c r="AH20" s="178"/>
      <c r="AI20" s="178"/>
      <c r="AJ20" s="173">
        <f t="shared" si="1"/>
        <v>0</v>
      </c>
      <c r="AK20" s="173"/>
      <c r="AL20" s="173"/>
      <c r="AM20" s="173"/>
      <c r="AN20" s="173"/>
      <c r="AO20" s="173"/>
      <c r="AP20" s="173"/>
      <c r="AQ20" s="173"/>
      <c r="AR20" s="173"/>
      <c r="AS20" s="166"/>
      <c r="AT20" s="167"/>
      <c r="AU20" s="167"/>
      <c r="AV20" s="167"/>
      <c r="AW20" s="315"/>
      <c r="AX20" s="308"/>
      <c r="AY20" s="309"/>
      <c r="AZ20" s="309"/>
      <c r="BA20" s="309"/>
      <c r="BB20" s="309"/>
      <c r="BC20" s="310"/>
      <c r="BD20" s="22"/>
      <c r="BE20" s="22"/>
      <c r="BF20" s="22"/>
      <c r="BG20" s="22"/>
      <c r="BH20" s="22"/>
      <c r="BI20" s="14"/>
      <c r="BJ20" s="14"/>
      <c r="BK20" s="14"/>
      <c r="BL20" s="14"/>
      <c r="BM20" s="14"/>
      <c r="BN20" s="14"/>
      <c r="BO20" s="14"/>
      <c r="BP20" s="14"/>
      <c r="BQ20" s="14"/>
      <c r="BR20" s="13"/>
      <c r="BS20" s="13"/>
      <c r="BT20" s="13"/>
      <c r="BU20" s="13"/>
      <c r="BV20" s="13"/>
      <c r="BW20" s="13"/>
      <c r="BX20" s="13"/>
      <c r="BY20" s="13"/>
      <c r="BZ20" s="13"/>
      <c r="CA20" s="13"/>
      <c r="CB20" s="13"/>
      <c r="CC20" s="2"/>
      <c r="CD20" s="2"/>
      <c r="CE20" s="2"/>
      <c r="CF20" s="2"/>
      <c r="CG20" s="2"/>
      <c r="CH20" s="2"/>
      <c r="CI20" s="2"/>
      <c r="CJ20" s="2"/>
      <c r="CK20" s="2"/>
      <c r="CL20" s="2"/>
      <c r="CM20" s="2"/>
      <c r="CN20" s="2"/>
      <c r="CO20" s="2"/>
      <c r="CP20" s="2"/>
      <c r="CQ20" s="2"/>
      <c r="CR20" s="2"/>
    </row>
    <row r="21" spans="1:96" ht="25.5" customHeight="1">
      <c r="A21" s="35"/>
      <c r="B21" s="206"/>
      <c r="C21" s="207"/>
      <c r="D21" s="207"/>
      <c r="E21" s="207"/>
      <c r="F21" s="207"/>
      <c r="G21" s="226"/>
      <c r="H21" s="226"/>
      <c r="I21" s="226"/>
      <c r="J21" s="226"/>
      <c r="K21" s="226"/>
      <c r="L21" s="226"/>
      <c r="M21" s="226"/>
      <c r="N21" s="226"/>
      <c r="O21" s="226"/>
      <c r="P21" s="201"/>
      <c r="Q21" s="201"/>
      <c r="R21" s="201"/>
      <c r="S21" s="201"/>
      <c r="T21" s="201"/>
      <c r="U21" s="202"/>
      <c r="V21" s="207"/>
      <c r="W21" s="207"/>
      <c r="X21" s="207"/>
      <c r="Y21" s="201"/>
      <c r="Z21" s="201"/>
      <c r="AA21" s="201"/>
      <c r="AB21" s="201"/>
      <c r="AC21" s="201"/>
      <c r="AD21" s="178"/>
      <c r="AE21" s="178"/>
      <c r="AF21" s="178"/>
      <c r="AG21" s="178"/>
      <c r="AH21" s="178"/>
      <c r="AI21" s="178"/>
      <c r="AJ21" s="173">
        <f t="shared" si="1"/>
        <v>0</v>
      </c>
      <c r="AK21" s="173"/>
      <c r="AL21" s="173"/>
      <c r="AM21" s="173"/>
      <c r="AN21" s="173"/>
      <c r="AO21" s="173"/>
      <c r="AP21" s="173"/>
      <c r="AQ21" s="173"/>
      <c r="AR21" s="173"/>
      <c r="AS21" s="166"/>
      <c r="AT21" s="167"/>
      <c r="AU21" s="167"/>
      <c r="AV21" s="167"/>
      <c r="AW21" s="315"/>
      <c r="AX21" s="308"/>
      <c r="AY21" s="309"/>
      <c r="AZ21" s="309"/>
      <c r="BA21" s="309"/>
      <c r="BB21" s="309"/>
      <c r="BC21" s="310"/>
      <c r="BD21" s="22"/>
      <c r="BE21" s="22"/>
      <c r="BF21" s="22"/>
      <c r="BG21" s="22"/>
      <c r="BH21" s="22"/>
      <c r="BI21" s="14"/>
      <c r="BJ21" s="14"/>
      <c r="BK21" s="14"/>
      <c r="BL21" s="14"/>
      <c r="BM21" s="14"/>
      <c r="BN21" s="14"/>
      <c r="BO21" s="14"/>
      <c r="BP21" s="14"/>
      <c r="BQ21" s="14"/>
      <c r="BR21" s="13"/>
      <c r="BS21" s="13"/>
      <c r="BT21" s="13"/>
      <c r="BU21" s="13"/>
      <c r="BV21" s="13"/>
      <c r="BW21" s="13"/>
      <c r="BX21" s="13"/>
      <c r="BY21" s="13"/>
      <c r="BZ21" s="13"/>
      <c r="CA21" s="13"/>
      <c r="CB21" s="13"/>
      <c r="CC21" s="2"/>
      <c r="CD21" s="2"/>
      <c r="CE21" s="2"/>
      <c r="CF21" s="2"/>
      <c r="CG21" s="2"/>
      <c r="CH21" s="2"/>
      <c r="CI21" s="2"/>
      <c r="CJ21" s="2"/>
      <c r="CK21" s="2"/>
      <c r="CL21" s="2"/>
      <c r="CM21" s="2"/>
      <c r="CN21" s="2"/>
      <c r="CO21" s="2"/>
      <c r="CP21" s="2"/>
      <c r="CQ21" s="2"/>
      <c r="CR21" s="2"/>
    </row>
    <row r="22" spans="1:96" ht="25.5" customHeight="1">
      <c r="A22" s="35"/>
      <c r="B22" s="206"/>
      <c r="C22" s="207"/>
      <c r="D22" s="207"/>
      <c r="E22" s="207"/>
      <c r="F22" s="207"/>
      <c r="G22" s="226"/>
      <c r="H22" s="226"/>
      <c r="I22" s="226"/>
      <c r="J22" s="226"/>
      <c r="K22" s="226"/>
      <c r="L22" s="226"/>
      <c r="M22" s="226"/>
      <c r="N22" s="226"/>
      <c r="O22" s="226"/>
      <c r="P22" s="201"/>
      <c r="Q22" s="201"/>
      <c r="R22" s="201"/>
      <c r="S22" s="201"/>
      <c r="T22" s="201"/>
      <c r="U22" s="202"/>
      <c r="V22" s="207"/>
      <c r="W22" s="207"/>
      <c r="X22" s="207"/>
      <c r="Y22" s="201"/>
      <c r="Z22" s="201"/>
      <c r="AA22" s="201"/>
      <c r="AB22" s="201"/>
      <c r="AC22" s="201"/>
      <c r="AD22" s="178"/>
      <c r="AE22" s="178"/>
      <c r="AF22" s="178"/>
      <c r="AG22" s="178"/>
      <c r="AH22" s="178"/>
      <c r="AI22" s="178"/>
      <c r="AJ22" s="173">
        <f t="shared" si="1"/>
        <v>0</v>
      </c>
      <c r="AK22" s="173"/>
      <c r="AL22" s="173"/>
      <c r="AM22" s="173"/>
      <c r="AN22" s="173"/>
      <c r="AO22" s="173"/>
      <c r="AP22" s="173"/>
      <c r="AQ22" s="173"/>
      <c r="AR22" s="173"/>
      <c r="AS22" s="166"/>
      <c r="AT22" s="167"/>
      <c r="AU22" s="167"/>
      <c r="AV22" s="167"/>
      <c r="AW22" s="315"/>
      <c r="AX22" s="308"/>
      <c r="AY22" s="309"/>
      <c r="AZ22" s="309"/>
      <c r="BA22" s="309"/>
      <c r="BB22" s="309"/>
      <c r="BC22" s="310"/>
      <c r="BD22" s="22"/>
      <c r="BE22" s="22"/>
      <c r="BF22" s="22"/>
      <c r="BG22" s="22"/>
      <c r="BH22" s="22"/>
      <c r="BI22" s="14"/>
      <c r="BJ22" s="14"/>
      <c r="BK22" s="14"/>
      <c r="BL22" s="14"/>
      <c r="BM22" s="14"/>
      <c r="BN22" s="14"/>
      <c r="BO22" s="14"/>
      <c r="BP22" s="14"/>
      <c r="BQ22" s="14"/>
      <c r="BR22" s="13"/>
      <c r="BS22" s="13"/>
      <c r="BT22" s="13"/>
      <c r="BU22" s="13"/>
      <c r="BV22" s="13"/>
      <c r="BW22" s="13"/>
      <c r="BX22" s="13"/>
      <c r="BY22" s="13"/>
      <c r="BZ22" s="13"/>
      <c r="CA22" s="13"/>
      <c r="CB22" s="13"/>
      <c r="CC22" s="2"/>
      <c r="CD22" s="2"/>
      <c r="CE22" s="2"/>
      <c r="CF22" s="2"/>
      <c r="CG22" s="2"/>
      <c r="CH22" s="2"/>
      <c r="CI22" s="2"/>
      <c r="CJ22" s="2"/>
      <c r="CK22" s="2"/>
      <c r="CL22" s="2"/>
      <c r="CM22" s="2"/>
      <c r="CN22" s="2"/>
      <c r="CO22" s="2"/>
      <c r="CP22" s="2"/>
      <c r="CQ22" s="2"/>
      <c r="CR22" s="2"/>
    </row>
    <row r="23" spans="1:96" ht="25.5" customHeight="1">
      <c r="A23" s="35"/>
      <c r="B23" s="206"/>
      <c r="C23" s="207"/>
      <c r="D23" s="207"/>
      <c r="E23" s="207"/>
      <c r="F23" s="207"/>
      <c r="G23" s="226"/>
      <c r="H23" s="226"/>
      <c r="I23" s="226"/>
      <c r="J23" s="226"/>
      <c r="K23" s="226"/>
      <c r="L23" s="226"/>
      <c r="M23" s="226"/>
      <c r="N23" s="226"/>
      <c r="O23" s="226"/>
      <c r="P23" s="201"/>
      <c r="Q23" s="201"/>
      <c r="R23" s="201"/>
      <c r="S23" s="201"/>
      <c r="T23" s="201"/>
      <c r="U23" s="202"/>
      <c r="V23" s="207"/>
      <c r="W23" s="207"/>
      <c r="X23" s="207"/>
      <c r="Y23" s="201"/>
      <c r="Z23" s="201"/>
      <c r="AA23" s="201"/>
      <c r="AB23" s="201"/>
      <c r="AC23" s="201"/>
      <c r="AD23" s="178"/>
      <c r="AE23" s="178"/>
      <c r="AF23" s="178"/>
      <c r="AG23" s="178"/>
      <c r="AH23" s="178"/>
      <c r="AI23" s="178"/>
      <c r="AJ23" s="174">
        <f t="shared" si="1"/>
        <v>0</v>
      </c>
      <c r="AK23" s="174"/>
      <c r="AL23" s="174"/>
      <c r="AM23" s="174"/>
      <c r="AN23" s="174"/>
      <c r="AO23" s="174"/>
      <c r="AP23" s="174"/>
      <c r="AQ23" s="174"/>
      <c r="AR23" s="174"/>
      <c r="AS23" s="166"/>
      <c r="AT23" s="167"/>
      <c r="AU23" s="167"/>
      <c r="AV23" s="167"/>
      <c r="AW23" s="315"/>
      <c r="AX23" s="308"/>
      <c r="AY23" s="309"/>
      <c r="AZ23" s="309"/>
      <c r="BA23" s="309"/>
      <c r="BB23" s="309"/>
      <c r="BC23" s="310"/>
      <c r="BD23" s="22"/>
      <c r="BE23" s="22"/>
      <c r="BF23" s="22"/>
      <c r="BG23" s="22"/>
      <c r="BH23" s="22"/>
      <c r="BI23" s="14"/>
      <c r="BJ23" s="14"/>
      <c r="BK23" s="14"/>
      <c r="BL23" s="14"/>
      <c r="BM23" s="14"/>
      <c r="BN23" s="14"/>
      <c r="BO23" s="14"/>
      <c r="BP23" s="14"/>
      <c r="BQ23" s="14"/>
      <c r="BR23" s="13"/>
      <c r="BS23" s="13"/>
      <c r="BT23" s="13"/>
      <c r="BU23" s="13"/>
      <c r="BV23" s="13"/>
      <c r="BW23" s="13"/>
      <c r="BX23" s="13"/>
      <c r="BY23" s="13"/>
      <c r="BZ23" s="13"/>
      <c r="CA23" s="13"/>
      <c r="CB23" s="13"/>
      <c r="CC23" s="2"/>
      <c r="CD23" s="2"/>
      <c r="CE23" s="2"/>
      <c r="CF23" s="2"/>
      <c r="CG23" s="2"/>
      <c r="CH23" s="2"/>
      <c r="CI23" s="2"/>
      <c r="CJ23" s="2"/>
      <c r="CK23" s="2"/>
      <c r="CL23" s="2"/>
      <c r="CM23" s="2"/>
      <c r="CN23" s="2"/>
      <c r="CO23" s="2"/>
      <c r="CP23" s="2"/>
      <c r="CQ23" s="2"/>
      <c r="CR23" s="2"/>
    </row>
    <row r="24" spans="1:96" ht="25.5" customHeight="1">
      <c r="A24" s="35"/>
      <c r="B24" s="206"/>
      <c r="C24" s="207"/>
      <c r="D24" s="207"/>
      <c r="E24" s="207"/>
      <c r="F24" s="207"/>
      <c r="G24" s="226"/>
      <c r="H24" s="226"/>
      <c r="I24" s="226"/>
      <c r="J24" s="226"/>
      <c r="K24" s="226"/>
      <c r="L24" s="226"/>
      <c r="M24" s="226"/>
      <c r="N24" s="226"/>
      <c r="O24" s="226"/>
      <c r="P24" s="201"/>
      <c r="Q24" s="201"/>
      <c r="R24" s="201"/>
      <c r="S24" s="201"/>
      <c r="T24" s="201"/>
      <c r="U24" s="202"/>
      <c r="V24" s="207"/>
      <c r="W24" s="207"/>
      <c r="X24" s="207"/>
      <c r="Y24" s="201"/>
      <c r="Z24" s="201"/>
      <c r="AA24" s="201"/>
      <c r="AB24" s="201"/>
      <c r="AC24" s="201"/>
      <c r="AD24" s="178"/>
      <c r="AE24" s="178"/>
      <c r="AF24" s="178"/>
      <c r="AG24" s="178"/>
      <c r="AH24" s="178"/>
      <c r="AI24" s="178"/>
      <c r="AJ24" s="173">
        <f t="shared" si="0"/>
        <v>0</v>
      </c>
      <c r="AK24" s="173"/>
      <c r="AL24" s="173"/>
      <c r="AM24" s="173"/>
      <c r="AN24" s="173"/>
      <c r="AO24" s="173"/>
      <c r="AP24" s="173"/>
      <c r="AQ24" s="173"/>
      <c r="AR24" s="173"/>
      <c r="AS24" s="166"/>
      <c r="AT24" s="167"/>
      <c r="AU24" s="167"/>
      <c r="AV24" s="167"/>
      <c r="AW24" s="315"/>
      <c r="AX24" s="308"/>
      <c r="AY24" s="309"/>
      <c r="AZ24" s="309"/>
      <c r="BA24" s="309"/>
      <c r="BB24" s="309"/>
      <c r="BC24" s="310"/>
      <c r="BD24" s="22"/>
      <c r="BE24" s="22"/>
      <c r="BF24" s="22"/>
      <c r="BG24" s="22"/>
      <c r="BH24" s="22"/>
      <c r="BI24" s="14"/>
      <c r="BJ24" s="14"/>
      <c r="BK24" s="14"/>
      <c r="BL24" s="14"/>
      <c r="BM24" s="14"/>
      <c r="BN24" s="14"/>
      <c r="BO24" s="14"/>
      <c r="BP24" s="14"/>
      <c r="BQ24" s="14"/>
      <c r="BR24" s="13"/>
      <c r="BS24" s="13"/>
      <c r="BT24" s="13"/>
      <c r="BU24" s="13"/>
      <c r="BV24" s="13"/>
      <c r="BW24" s="13"/>
      <c r="BX24" s="13"/>
      <c r="BY24" s="13"/>
      <c r="BZ24" s="13"/>
      <c r="CA24" s="13"/>
      <c r="CB24" s="13"/>
      <c r="CC24" s="2"/>
      <c r="CD24" s="2"/>
      <c r="CE24" s="2"/>
      <c r="CF24" s="2"/>
      <c r="CG24" s="2"/>
      <c r="CH24" s="2"/>
      <c r="CI24" s="2"/>
      <c r="CJ24" s="2"/>
      <c r="CK24" s="2"/>
      <c r="CL24" s="2"/>
      <c r="CM24" s="2"/>
      <c r="CN24" s="2"/>
      <c r="CO24" s="2"/>
      <c r="CP24" s="2"/>
      <c r="CQ24" s="2"/>
      <c r="CR24" s="2"/>
    </row>
    <row r="25" spans="1:96" ht="25.5" customHeight="1">
      <c r="A25" s="35"/>
      <c r="B25" s="206"/>
      <c r="C25" s="207"/>
      <c r="D25" s="207"/>
      <c r="E25" s="207"/>
      <c r="F25" s="207"/>
      <c r="G25" s="226"/>
      <c r="H25" s="226"/>
      <c r="I25" s="226"/>
      <c r="J25" s="226"/>
      <c r="K25" s="226"/>
      <c r="L25" s="226"/>
      <c r="M25" s="226"/>
      <c r="N25" s="226"/>
      <c r="O25" s="226"/>
      <c r="P25" s="201"/>
      <c r="Q25" s="201"/>
      <c r="R25" s="201"/>
      <c r="S25" s="201"/>
      <c r="T25" s="201"/>
      <c r="U25" s="202"/>
      <c r="V25" s="207"/>
      <c r="W25" s="207"/>
      <c r="X25" s="207"/>
      <c r="Y25" s="201"/>
      <c r="Z25" s="201"/>
      <c r="AA25" s="201"/>
      <c r="AB25" s="201"/>
      <c r="AC25" s="201"/>
      <c r="AD25" s="178"/>
      <c r="AE25" s="178"/>
      <c r="AF25" s="178"/>
      <c r="AG25" s="178"/>
      <c r="AH25" s="178"/>
      <c r="AI25" s="178"/>
      <c r="AJ25" s="173">
        <f t="shared" si="0"/>
        <v>0</v>
      </c>
      <c r="AK25" s="173"/>
      <c r="AL25" s="173"/>
      <c r="AM25" s="173"/>
      <c r="AN25" s="173"/>
      <c r="AO25" s="173"/>
      <c r="AP25" s="173"/>
      <c r="AQ25" s="173"/>
      <c r="AR25" s="173"/>
      <c r="AS25" s="166"/>
      <c r="AT25" s="167"/>
      <c r="AU25" s="167"/>
      <c r="AV25" s="167"/>
      <c r="AW25" s="315"/>
      <c r="AX25" s="308"/>
      <c r="AY25" s="309"/>
      <c r="AZ25" s="309"/>
      <c r="BA25" s="309"/>
      <c r="BB25" s="309"/>
      <c r="BC25" s="310"/>
      <c r="BD25" s="22"/>
      <c r="BE25" s="22"/>
      <c r="BF25" s="22"/>
      <c r="BG25" s="22"/>
      <c r="BH25" s="22"/>
      <c r="BI25" s="14"/>
      <c r="BJ25" s="14"/>
      <c r="BK25" s="14"/>
      <c r="BL25" s="14"/>
      <c r="BM25" s="14"/>
      <c r="BN25" s="14"/>
      <c r="BO25" s="14"/>
      <c r="BP25" s="14"/>
      <c r="BQ25" s="14"/>
      <c r="BR25" s="13"/>
      <c r="BS25" s="13"/>
      <c r="BT25" s="13"/>
      <c r="BU25" s="13"/>
      <c r="BV25" s="13"/>
      <c r="BW25" s="13"/>
      <c r="BX25" s="13"/>
      <c r="BY25" s="13"/>
      <c r="BZ25" s="13"/>
      <c r="CA25" s="13"/>
      <c r="CB25" s="13"/>
      <c r="CC25" s="2"/>
      <c r="CD25" s="2"/>
      <c r="CE25" s="2"/>
      <c r="CF25" s="2"/>
      <c r="CG25" s="2"/>
      <c r="CH25" s="2"/>
      <c r="CI25" s="2"/>
      <c r="CJ25" s="2"/>
      <c r="CK25" s="2"/>
      <c r="CL25" s="2"/>
      <c r="CM25" s="2"/>
      <c r="CN25" s="2"/>
      <c r="CO25" s="2"/>
      <c r="CP25" s="2"/>
      <c r="CQ25" s="2"/>
      <c r="CR25" s="2"/>
    </row>
    <row r="26" spans="1:96" ht="25.5" customHeight="1">
      <c r="A26" s="35"/>
      <c r="B26" s="206"/>
      <c r="C26" s="207"/>
      <c r="D26" s="207"/>
      <c r="E26" s="207"/>
      <c r="F26" s="207"/>
      <c r="G26" s="226"/>
      <c r="H26" s="226"/>
      <c r="I26" s="226"/>
      <c r="J26" s="226"/>
      <c r="K26" s="226"/>
      <c r="L26" s="226"/>
      <c r="M26" s="226"/>
      <c r="N26" s="226"/>
      <c r="O26" s="226"/>
      <c r="P26" s="201"/>
      <c r="Q26" s="201"/>
      <c r="R26" s="201"/>
      <c r="S26" s="201"/>
      <c r="T26" s="201"/>
      <c r="U26" s="202"/>
      <c r="V26" s="207"/>
      <c r="W26" s="207"/>
      <c r="X26" s="207"/>
      <c r="Y26" s="201"/>
      <c r="Z26" s="201"/>
      <c r="AA26" s="201"/>
      <c r="AB26" s="201"/>
      <c r="AC26" s="201"/>
      <c r="AD26" s="178"/>
      <c r="AE26" s="178"/>
      <c r="AF26" s="178"/>
      <c r="AG26" s="178"/>
      <c r="AH26" s="178"/>
      <c r="AI26" s="178"/>
      <c r="AJ26" s="173">
        <f>ROUND(Y26*AD26,0)</f>
        <v>0</v>
      </c>
      <c r="AK26" s="173"/>
      <c r="AL26" s="173"/>
      <c r="AM26" s="173"/>
      <c r="AN26" s="173"/>
      <c r="AO26" s="173"/>
      <c r="AP26" s="173"/>
      <c r="AQ26" s="173"/>
      <c r="AR26" s="173"/>
      <c r="AS26" s="166"/>
      <c r="AT26" s="167"/>
      <c r="AU26" s="167"/>
      <c r="AV26" s="167"/>
      <c r="AW26" s="315"/>
      <c r="AX26" s="308"/>
      <c r="AY26" s="309"/>
      <c r="AZ26" s="309"/>
      <c r="BA26" s="309"/>
      <c r="BB26" s="309"/>
      <c r="BC26" s="310"/>
      <c r="BD26" s="22"/>
      <c r="BE26" s="22"/>
      <c r="BF26" s="22"/>
      <c r="BG26" s="22"/>
      <c r="BH26" s="22"/>
      <c r="BI26" s="14"/>
      <c r="BJ26" s="14"/>
      <c r="BK26" s="14"/>
      <c r="BL26" s="14"/>
      <c r="BM26" s="14"/>
      <c r="BN26" s="14"/>
      <c r="BO26" s="14"/>
      <c r="BP26" s="14"/>
      <c r="BQ26" s="14"/>
      <c r="BR26" s="13"/>
      <c r="BS26" s="13"/>
      <c r="BT26" s="13"/>
      <c r="BU26" s="13"/>
      <c r="BV26" s="13"/>
      <c r="BW26" s="13"/>
      <c r="BX26" s="13"/>
      <c r="BY26" s="13"/>
      <c r="BZ26" s="13"/>
      <c r="CA26" s="13"/>
      <c r="CB26" s="13"/>
      <c r="CC26" s="2"/>
      <c r="CD26" s="2"/>
      <c r="CE26" s="2"/>
      <c r="CF26" s="2"/>
      <c r="CG26" s="2"/>
      <c r="CH26" s="2"/>
      <c r="CI26" s="2"/>
      <c r="CJ26" s="2"/>
      <c r="CK26" s="2"/>
      <c r="CL26" s="2"/>
      <c r="CM26" s="2"/>
      <c r="CN26" s="2"/>
      <c r="CO26" s="2"/>
      <c r="CP26" s="2"/>
      <c r="CQ26" s="2"/>
      <c r="CR26" s="2"/>
    </row>
    <row r="27" spans="1:96" ht="25.5" customHeight="1">
      <c r="A27" s="35"/>
      <c r="B27" s="206"/>
      <c r="C27" s="207"/>
      <c r="D27" s="207"/>
      <c r="E27" s="207"/>
      <c r="F27" s="207"/>
      <c r="G27" s="226"/>
      <c r="H27" s="226"/>
      <c r="I27" s="226"/>
      <c r="J27" s="226"/>
      <c r="K27" s="226"/>
      <c r="L27" s="226"/>
      <c r="M27" s="226"/>
      <c r="N27" s="226"/>
      <c r="O27" s="226"/>
      <c r="P27" s="201"/>
      <c r="Q27" s="201"/>
      <c r="R27" s="201"/>
      <c r="S27" s="201"/>
      <c r="T27" s="201"/>
      <c r="U27" s="202"/>
      <c r="V27" s="207"/>
      <c r="W27" s="207"/>
      <c r="X27" s="207"/>
      <c r="Y27" s="201"/>
      <c r="Z27" s="201"/>
      <c r="AA27" s="201"/>
      <c r="AB27" s="201"/>
      <c r="AC27" s="201"/>
      <c r="AD27" s="178"/>
      <c r="AE27" s="178"/>
      <c r="AF27" s="178"/>
      <c r="AG27" s="178"/>
      <c r="AH27" s="178"/>
      <c r="AI27" s="178"/>
      <c r="AJ27" s="174">
        <f>ROUND(Y27*AD27,0)</f>
        <v>0</v>
      </c>
      <c r="AK27" s="174"/>
      <c r="AL27" s="174"/>
      <c r="AM27" s="174"/>
      <c r="AN27" s="174"/>
      <c r="AO27" s="174"/>
      <c r="AP27" s="174"/>
      <c r="AQ27" s="174"/>
      <c r="AR27" s="174"/>
      <c r="AS27" s="166"/>
      <c r="AT27" s="167"/>
      <c r="AU27" s="167"/>
      <c r="AV27" s="167"/>
      <c r="AW27" s="315"/>
      <c r="AX27" s="308"/>
      <c r="AY27" s="309"/>
      <c r="AZ27" s="309"/>
      <c r="BA27" s="309"/>
      <c r="BB27" s="309"/>
      <c r="BC27" s="310"/>
      <c r="BD27" s="22"/>
      <c r="BE27" s="22"/>
      <c r="BF27" s="22"/>
      <c r="BG27" s="22"/>
      <c r="BH27" s="22"/>
      <c r="BI27" s="14"/>
      <c r="BJ27" s="14"/>
      <c r="BK27" s="14"/>
      <c r="BL27" s="14"/>
      <c r="BM27" s="14"/>
      <c r="BN27" s="14"/>
      <c r="BO27" s="14"/>
      <c r="BP27" s="14"/>
      <c r="BQ27" s="14"/>
      <c r="BR27" s="13"/>
      <c r="BS27" s="13"/>
      <c r="BT27" s="13"/>
      <c r="BU27" s="13"/>
      <c r="BV27" s="13"/>
      <c r="BW27" s="13"/>
      <c r="BX27" s="13"/>
      <c r="BY27" s="13"/>
      <c r="BZ27" s="13"/>
      <c r="CA27" s="13"/>
      <c r="CB27" s="13"/>
      <c r="CC27" s="2"/>
      <c r="CD27" s="2"/>
      <c r="CE27" s="2"/>
      <c r="CF27" s="2"/>
      <c r="CG27" s="2"/>
      <c r="CH27" s="2"/>
      <c r="CI27" s="2"/>
      <c r="CJ27" s="2"/>
      <c r="CK27" s="2"/>
      <c r="CL27" s="2"/>
      <c r="CM27" s="2"/>
      <c r="CN27" s="2"/>
      <c r="CO27" s="2"/>
      <c r="CP27" s="2"/>
      <c r="CQ27" s="2"/>
      <c r="CR27" s="2"/>
    </row>
    <row r="28" spans="1:96" ht="25.5" customHeight="1">
      <c r="A28" s="35"/>
      <c r="B28" s="206"/>
      <c r="C28" s="207"/>
      <c r="D28" s="207"/>
      <c r="E28" s="207"/>
      <c r="F28" s="207"/>
      <c r="G28" s="226"/>
      <c r="H28" s="226"/>
      <c r="I28" s="226"/>
      <c r="J28" s="226"/>
      <c r="K28" s="226"/>
      <c r="L28" s="226"/>
      <c r="M28" s="226"/>
      <c r="N28" s="226"/>
      <c r="O28" s="226"/>
      <c r="P28" s="201"/>
      <c r="Q28" s="201"/>
      <c r="R28" s="201"/>
      <c r="S28" s="201"/>
      <c r="T28" s="201"/>
      <c r="U28" s="202"/>
      <c r="V28" s="207"/>
      <c r="W28" s="207"/>
      <c r="X28" s="207"/>
      <c r="Y28" s="201"/>
      <c r="Z28" s="201"/>
      <c r="AA28" s="201"/>
      <c r="AB28" s="201"/>
      <c r="AC28" s="201"/>
      <c r="AD28" s="178"/>
      <c r="AE28" s="178"/>
      <c r="AF28" s="178"/>
      <c r="AG28" s="178"/>
      <c r="AH28" s="178"/>
      <c r="AI28" s="178"/>
      <c r="AJ28" s="173">
        <f t="shared" si="0"/>
        <v>0</v>
      </c>
      <c r="AK28" s="173"/>
      <c r="AL28" s="173"/>
      <c r="AM28" s="173"/>
      <c r="AN28" s="173"/>
      <c r="AO28" s="173"/>
      <c r="AP28" s="173"/>
      <c r="AQ28" s="173"/>
      <c r="AR28" s="173"/>
      <c r="AS28" s="166"/>
      <c r="AT28" s="167"/>
      <c r="AU28" s="167"/>
      <c r="AV28" s="167"/>
      <c r="AW28" s="315"/>
      <c r="AX28" s="308"/>
      <c r="AY28" s="309"/>
      <c r="AZ28" s="309"/>
      <c r="BA28" s="309"/>
      <c r="BB28" s="309"/>
      <c r="BC28" s="310"/>
      <c r="BD28" s="22"/>
      <c r="BE28" s="22"/>
      <c r="BF28" s="22"/>
      <c r="BG28" s="22"/>
      <c r="BH28" s="22"/>
      <c r="BI28" s="14"/>
      <c r="BJ28" s="14"/>
      <c r="BK28" s="14"/>
      <c r="BL28" s="14"/>
      <c r="BM28" s="14"/>
      <c r="BN28" s="14"/>
      <c r="BO28" s="14"/>
      <c r="BP28" s="14"/>
      <c r="BQ28" s="14"/>
      <c r="BR28" s="13"/>
      <c r="BS28" s="13"/>
      <c r="BT28" s="13"/>
      <c r="BU28" s="13"/>
      <c r="BV28" s="13"/>
      <c r="BW28" s="13"/>
      <c r="BX28" s="13"/>
      <c r="BY28" s="13"/>
      <c r="BZ28" s="13"/>
      <c r="CA28" s="13"/>
      <c r="CB28" s="13"/>
      <c r="CC28" s="2"/>
      <c r="CD28" s="2"/>
      <c r="CE28" s="2"/>
      <c r="CF28" s="2"/>
      <c r="CG28" s="2"/>
      <c r="CH28" s="2"/>
      <c r="CI28" s="2"/>
      <c r="CJ28" s="2"/>
      <c r="CK28" s="2"/>
      <c r="CL28" s="2"/>
      <c r="CM28" s="2"/>
      <c r="CN28" s="2"/>
      <c r="CO28" s="2"/>
      <c r="CP28" s="2"/>
      <c r="CQ28" s="2"/>
      <c r="CR28" s="2"/>
    </row>
    <row r="29" spans="1:96" ht="25.5" customHeight="1">
      <c r="A29" s="35"/>
      <c r="B29" s="206"/>
      <c r="C29" s="207"/>
      <c r="D29" s="207"/>
      <c r="E29" s="207"/>
      <c r="F29" s="207"/>
      <c r="G29" s="226"/>
      <c r="H29" s="226"/>
      <c r="I29" s="226"/>
      <c r="J29" s="226"/>
      <c r="K29" s="226"/>
      <c r="L29" s="226"/>
      <c r="M29" s="226"/>
      <c r="N29" s="226"/>
      <c r="O29" s="226"/>
      <c r="P29" s="201"/>
      <c r="Q29" s="201"/>
      <c r="R29" s="201"/>
      <c r="S29" s="201"/>
      <c r="T29" s="201"/>
      <c r="U29" s="202"/>
      <c r="V29" s="207"/>
      <c r="W29" s="207"/>
      <c r="X29" s="207"/>
      <c r="Y29" s="201"/>
      <c r="Z29" s="201"/>
      <c r="AA29" s="201"/>
      <c r="AB29" s="201"/>
      <c r="AC29" s="201"/>
      <c r="AD29" s="178"/>
      <c r="AE29" s="178"/>
      <c r="AF29" s="178"/>
      <c r="AG29" s="178"/>
      <c r="AH29" s="178"/>
      <c r="AI29" s="178"/>
      <c r="AJ29" s="174">
        <f t="shared" si="0"/>
        <v>0</v>
      </c>
      <c r="AK29" s="174"/>
      <c r="AL29" s="174"/>
      <c r="AM29" s="174"/>
      <c r="AN29" s="174"/>
      <c r="AO29" s="174"/>
      <c r="AP29" s="174"/>
      <c r="AQ29" s="174"/>
      <c r="AR29" s="174"/>
      <c r="AS29" s="166"/>
      <c r="AT29" s="167"/>
      <c r="AU29" s="167"/>
      <c r="AV29" s="167"/>
      <c r="AW29" s="315"/>
      <c r="AX29" s="308"/>
      <c r="AY29" s="309"/>
      <c r="AZ29" s="309"/>
      <c r="BA29" s="309"/>
      <c r="BB29" s="309"/>
      <c r="BC29" s="310"/>
      <c r="BD29" s="22"/>
      <c r="BE29" s="22"/>
      <c r="BF29" s="22"/>
      <c r="BG29" s="22"/>
      <c r="BH29" s="22"/>
      <c r="BI29" s="14"/>
      <c r="BJ29" s="14"/>
      <c r="BK29" s="14"/>
      <c r="BL29" s="14"/>
      <c r="BM29" s="14"/>
      <c r="BN29" s="14"/>
      <c r="BO29" s="14"/>
      <c r="BP29" s="14"/>
      <c r="BQ29" s="14"/>
      <c r="BR29" s="13"/>
      <c r="BS29" s="13"/>
      <c r="BT29" s="13"/>
      <c r="BU29" s="13"/>
      <c r="BV29" s="13"/>
      <c r="BW29" s="13"/>
      <c r="BX29" s="13"/>
      <c r="BY29" s="13"/>
      <c r="BZ29" s="13"/>
      <c r="CA29" s="13"/>
      <c r="CB29" s="13"/>
      <c r="CC29" s="2"/>
      <c r="CD29" s="2"/>
      <c r="CE29" s="2"/>
      <c r="CF29" s="2"/>
      <c r="CG29" s="2"/>
      <c r="CH29" s="2"/>
      <c r="CI29" s="2"/>
      <c r="CJ29" s="2"/>
      <c r="CK29" s="2"/>
      <c r="CL29" s="2"/>
      <c r="CM29" s="2"/>
      <c r="CN29" s="2"/>
      <c r="CO29" s="2"/>
      <c r="CP29" s="2"/>
      <c r="CQ29" s="2"/>
      <c r="CR29" s="2"/>
    </row>
    <row r="30" spans="1:96" ht="25.5" customHeight="1">
      <c r="A30" s="35"/>
      <c r="B30" s="206"/>
      <c r="C30" s="207"/>
      <c r="D30" s="207"/>
      <c r="E30" s="207"/>
      <c r="F30" s="207"/>
      <c r="G30" s="226"/>
      <c r="H30" s="226"/>
      <c r="I30" s="226"/>
      <c r="J30" s="226"/>
      <c r="K30" s="226"/>
      <c r="L30" s="226"/>
      <c r="M30" s="226"/>
      <c r="N30" s="226"/>
      <c r="O30" s="226"/>
      <c r="P30" s="201"/>
      <c r="Q30" s="201"/>
      <c r="R30" s="201"/>
      <c r="S30" s="201"/>
      <c r="T30" s="201"/>
      <c r="U30" s="202"/>
      <c r="V30" s="207"/>
      <c r="W30" s="207"/>
      <c r="X30" s="207"/>
      <c r="Y30" s="201"/>
      <c r="Z30" s="201"/>
      <c r="AA30" s="201"/>
      <c r="AB30" s="201"/>
      <c r="AC30" s="201"/>
      <c r="AD30" s="178"/>
      <c r="AE30" s="178"/>
      <c r="AF30" s="178"/>
      <c r="AG30" s="178"/>
      <c r="AH30" s="178"/>
      <c r="AI30" s="178"/>
      <c r="AJ30" s="173">
        <f t="shared" si="0"/>
        <v>0</v>
      </c>
      <c r="AK30" s="173"/>
      <c r="AL30" s="173"/>
      <c r="AM30" s="173"/>
      <c r="AN30" s="173"/>
      <c r="AO30" s="173"/>
      <c r="AP30" s="173"/>
      <c r="AQ30" s="173"/>
      <c r="AR30" s="173"/>
      <c r="AS30" s="166"/>
      <c r="AT30" s="167"/>
      <c r="AU30" s="167"/>
      <c r="AV30" s="167"/>
      <c r="AW30" s="315"/>
      <c r="AX30" s="308"/>
      <c r="AY30" s="309"/>
      <c r="AZ30" s="309"/>
      <c r="BA30" s="309"/>
      <c r="BB30" s="309"/>
      <c r="BC30" s="310"/>
      <c r="BD30" s="22"/>
      <c r="BE30" s="22"/>
      <c r="BF30" s="22"/>
      <c r="BG30" s="22"/>
      <c r="BH30" s="22"/>
      <c r="BI30" s="14"/>
      <c r="BJ30" s="14"/>
      <c r="BK30" s="14"/>
      <c r="BL30" s="14"/>
      <c r="BM30" s="14"/>
      <c r="BN30" s="14"/>
      <c r="BO30" s="14"/>
      <c r="BP30" s="14"/>
      <c r="BQ30" s="14"/>
      <c r="BR30" s="13"/>
      <c r="BS30" s="13"/>
      <c r="BT30" s="13"/>
      <c r="BU30" s="13"/>
      <c r="BV30" s="13"/>
      <c r="BW30" s="13"/>
      <c r="BX30" s="13"/>
      <c r="BY30" s="13"/>
      <c r="BZ30" s="13"/>
      <c r="CA30" s="13"/>
      <c r="CB30" s="13"/>
      <c r="CC30" s="2"/>
      <c r="CD30" s="2"/>
      <c r="CE30" s="2"/>
      <c r="CF30" s="2"/>
      <c r="CG30" s="2"/>
      <c r="CH30" s="2"/>
      <c r="CI30" s="2"/>
      <c r="CJ30" s="2"/>
      <c r="CK30" s="2"/>
      <c r="CL30" s="2"/>
      <c r="CM30" s="2"/>
      <c r="CN30" s="2"/>
      <c r="CO30" s="2"/>
      <c r="CP30" s="2"/>
      <c r="CQ30" s="2"/>
      <c r="CR30" s="2"/>
    </row>
    <row r="31" spans="1:96" ht="25.5" customHeight="1">
      <c r="A31" s="35"/>
      <c r="B31" s="206"/>
      <c r="C31" s="207"/>
      <c r="D31" s="207"/>
      <c r="E31" s="207"/>
      <c r="F31" s="207"/>
      <c r="G31" s="226"/>
      <c r="H31" s="226"/>
      <c r="I31" s="226"/>
      <c r="J31" s="226"/>
      <c r="K31" s="226"/>
      <c r="L31" s="226"/>
      <c r="M31" s="226"/>
      <c r="N31" s="226"/>
      <c r="O31" s="226"/>
      <c r="P31" s="201"/>
      <c r="Q31" s="201"/>
      <c r="R31" s="201"/>
      <c r="S31" s="201"/>
      <c r="T31" s="201"/>
      <c r="U31" s="202"/>
      <c r="V31" s="207"/>
      <c r="W31" s="207"/>
      <c r="X31" s="207"/>
      <c r="Y31" s="201"/>
      <c r="Z31" s="201"/>
      <c r="AA31" s="201"/>
      <c r="AB31" s="201"/>
      <c r="AC31" s="201"/>
      <c r="AD31" s="178"/>
      <c r="AE31" s="178"/>
      <c r="AF31" s="178"/>
      <c r="AG31" s="178"/>
      <c r="AH31" s="178"/>
      <c r="AI31" s="178"/>
      <c r="AJ31" s="173">
        <f t="shared" si="0"/>
        <v>0</v>
      </c>
      <c r="AK31" s="173"/>
      <c r="AL31" s="173"/>
      <c r="AM31" s="173"/>
      <c r="AN31" s="173"/>
      <c r="AO31" s="173"/>
      <c r="AP31" s="173"/>
      <c r="AQ31" s="173"/>
      <c r="AR31" s="173"/>
      <c r="AS31" s="166"/>
      <c r="AT31" s="167"/>
      <c r="AU31" s="167"/>
      <c r="AV31" s="167"/>
      <c r="AW31" s="315"/>
      <c r="AX31" s="308"/>
      <c r="AY31" s="309"/>
      <c r="AZ31" s="309"/>
      <c r="BA31" s="309"/>
      <c r="BB31" s="309"/>
      <c r="BC31" s="310"/>
      <c r="BD31" s="22"/>
      <c r="BE31" s="22"/>
      <c r="BF31" s="22"/>
      <c r="BG31" s="22"/>
      <c r="BH31" s="22"/>
      <c r="BI31" s="14"/>
      <c r="BJ31" s="14"/>
      <c r="BK31" s="14"/>
      <c r="BL31" s="14"/>
      <c r="BM31" s="14"/>
      <c r="BN31" s="14"/>
      <c r="BO31" s="14"/>
      <c r="BP31" s="14"/>
      <c r="BQ31" s="14"/>
      <c r="BR31" s="13"/>
      <c r="BS31" s="13"/>
      <c r="BT31" s="13"/>
      <c r="BU31" s="13"/>
      <c r="BV31" s="13"/>
      <c r="BW31" s="13"/>
      <c r="BX31" s="13"/>
      <c r="BY31" s="13"/>
      <c r="BZ31" s="13"/>
      <c r="CA31" s="13"/>
      <c r="CB31" s="13"/>
      <c r="CC31" s="2"/>
      <c r="CD31" s="2"/>
      <c r="CE31" s="2"/>
      <c r="CF31" s="2"/>
      <c r="CG31" s="2"/>
      <c r="CH31" s="2"/>
      <c r="CI31" s="2"/>
      <c r="CJ31" s="2"/>
      <c r="CK31" s="2"/>
      <c r="CL31" s="2"/>
      <c r="CM31" s="2"/>
      <c r="CN31" s="2"/>
      <c r="CO31" s="2"/>
      <c r="CP31" s="2"/>
      <c r="CQ31" s="2"/>
      <c r="CR31" s="2"/>
    </row>
    <row r="32" spans="1:96" ht="25.5" customHeight="1">
      <c r="A32" s="35"/>
      <c r="B32" s="206"/>
      <c r="C32" s="207"/>
      <c r="D32" s="207"/>
      <c r="E32" s="207"/>
      <c r="F32" s="207"/>
      <c r="G32" s="226"/>
      <c r="H32" s="226"/>
      <c r="I32" s="226"/>
      <c r="J32" s="226"/>
      <c r="K32" s="226"/>
      <c r="L32" s="226"/>
      <c r="M32" s="226"/>
      <c r="N32" s="226"/>
      <c r="O32" s="226"/>
      <c r="P32" s="201"/>
      <c r="Q32" s="201"/>
      <c r="R32" s="201"/>
      <c r="S32" s="201"/>
      <c r="T32" s="201"/>
      <c r="U32" s="202"/>
      <c r="V32" s="207"/>
      <c r="W32" s="207"/>
      <c r="X32" s="207"/>
      <c r="Y32" s="201"/>
      <c r="Z32" s="201"/>
      <c r="AA32" s="201"/>
      <c r="AB32" s="201"/>
      <c r="AC32" s="201"/>
      <c r="AD32" s="178"/>
      <c r="AE32" s="178"/>
      <c r="AF32" s="178"/>
      <c r="AG32" s="178"/>
      <c r="AH32" s="178"/>
      <c r="AI32" s="178"/>
      <c r="AJ32" s="173">
        <f>ROUND(Y32*AD32,0)</f>
        <v>0</v>
      </c>
      <c r="AK32" s="173"/>
      <c r="AL32" s="173"/>
      <c r="AM32" s="173"/>
      <c r="AN32" s="173"/>
      <c r="AO32" s="173"/>
      <c r="AP32" s="173"/>
      <c r="AQ32" s="173"/>
      <c r="AR32" s="173"/>
      <c r="AS32" s="166"/>
      <c r="AT32" s="167"/>
      <c r="AU32" s="167"/>
      <c r="AV32" s="167"/>
      <c r="AW32" s="315"/>
      <c r="AX32" s="308"/>
      <c r="AY32" s="309"/>
      <c r="AZ32" s="309"/>
      <c r="BA32" s="309"/>
      <c r="BB32" s="309"/>
      <c r="BC32" s="310"/>
      <c r="BD32" s="22"/>
      <c r="BE32" s="22"/>
      <c r="BF32" s="22"/>
      <c r="BG32" s="22"/>
      <c r="BH32" s="22"/>
      <c r="BI32" s="14"/>
      <c r="BJ32" s="14"/>
      <c r="BK32" s="14"/>
      <c r="BL32" s="14"/>
      <c r="BM32" s="14"/>
      <c r="BN32" s="14"/>
      <c r="BO32" s="14"/>
      <c r="BP32" s="14"/>
      <c r="BQ32" s="14"/>
      <c r="BR32" s="13"/>
      <c r="BS32" s="13"/>
      <c r="BT32" s="13"/>
      <c r="BU32" s="13"/>
      <c r="BV32" s="13"/>
      <c r="BW32" s="13"/>
      <c r="BX32" s="13"/>
      <c r="BY32" s="13"/>
      <c r="BZ32" s="13"/>
      <c r="CA32" s="13"/>
      <c r="CB32" s="13"/>
      <c r="CC32" s="2"/>
      <c r="CD32" s="2"/>
      <c r="CE32" s="2"/>
      <c r="CF32" s="2"/>
      <c r="CG32" s="2"/>
      <c r="CH32" s="2"/>
      <c r="CI32" s="2"/>
      <c r="CJ32" s="2"/>
      <c r="CK32" s="2"/>
      <c r="CL32" s="2"/>
      <c r="CM32" s="2"/>
      <c r="CN32" s="2"/>
      <c r="CO32" s="2"/>
      <c r="CP32" s="2"/>
      <c r="CQ32" s="2"/>
      <c r="CR32" s="2"/>
    </row>
    <row r="33" spans="1:96" ht="25.5" customHeight="1">
      <c r="A33" s="35"/>
      <c r="B33" s="206"/>
      <c r="C33" s="207"/>
      <c r="D33" s="207"/>
      <c r="E33" s="207"/>
      <c r="F33" s="207"/>
      <c r="G33" s="226"/>
      <c r="H33" s="226"/>
      <c r="I33" s="226"/>
      <c r="J33" s="226"/>
      <c r="K33" s="226"/>
      <c r="L33" s="226"/>
      <c r="M33" s="226"/>
      <c r="N33" s="226"/>
      <c r="O33" s="226"/>
      <c r="P33" s="201"/>
      <c r="Q33" s="201"/>
      <c r="R33" s="201"/>
      <c r="S33" s="201"/>
      <c r="T33" s="201"/>
      <c r="U33" s="202"/>
      <c r="V33" s="207"/>
      <c r="W33" s="207"/>
      <c r="X33" s="207"/>
      <c r="Y33" s="201"/>
      <c r="Z33" s="201"/>
      <c r="AA33" s="201"/>
      <c r="AB33" s="201"/>
      <c r="AC33" s="201"/>
      <c r="AD33" s="178"/>
      <c r="AE33" s="178"/>
      <c r="AF33" s="178"/>
      <c r="AG33" s="178"/>
      <c r="AH33" s="178"/>
      <c r="AI33" s="178"/>
      <c r="AJ33" s="173">
        <f>ROUND(Y33*AD33,0)</f>
        <v>0</v>
      </c>
      <c r="AK33" s="173"/>
      <c r="AL33" s="173"/>
      <c r="AM33" s="173"/>
      <c r="AN33" s="173"/>
      <c r="AO33" s="173"/>
      <c r="AP33" s="173"/>
      <c r="AQ33" s="173"/>
      <c r="AR33" s="173"/>
      <c r="AS33" s="166"/>
      <c r="AT33" s="167"/>
      <c r="AU33" s="167"/>
      <c r="AV33" s="167"/>
      <c r="AW33" s="315"/>
      <c r="AX33" s="308"/>
      <c r="AY33" s="309"/>
      <c r="AZ33" s="309"/>
      <c r="BA33" s="309"/>
      <c r="BB33" s="309"/>
      <c r="BC33" s="310"/>
      <c r="BD33" s="22"/>
      <c r="BE33" s="22"/>
      <c r="BF33" s="22"/>
      <c r="BG33" s="22"/>
      <c r="BH33" s="22"/>
      <c r="BI33" s="14"/>
      <c r="BJ33" s="14"/>
      <c r="BK33" s="14"/>
      <c r="BL33" s="14"/>
      <c r="BM33" s="14"/>
      <c r="BN33" s="14"/>
      <c r="BO33" s="14"/>
      <c r="BP33" s="14"/>
      <c r="BQ33" s="14"/>
      <c r="BR33" s="13"/>
      <c r="BS33" s="13"/>
      <c r="BT33" s="13"/>
      <c r="BU33" s="13"/>
      <c r="BV33" s="13"/>
      <c r="BW33" s="13"/>
      <c r="BX33" s="13"/>
      <c r="BY33" s="13"/>
      <c r="BZ33" s="13"/>
      <c r="CA33" s="13"/>
      <c r="CB33" s="13"/>
      <c r="CC33" s="2"/>
      <c r="CD33" s="2"/>
      <c r="CE33" s="2"/>
      <c r="CF33" s="2"/>
      <c r="CG33" s="2"/>
      <c r="CH33" s="2"/>
      <c r="CI33" s="2"/>
      <c r="CJ33" s="2"/>
      <c r="CK33" s="2"/>
      <c r="CL33" s="2"/>
      <c r="CM33" s="2"/>
      <c r="CN33" s="2"/>
      <c r="CO33" s="2"/>
      <c r="CP33" s="2"/>
      <c r="CQ33" s="2"/>
      <c r="CR33" s="2"/>
    </row>
    <row r="34" spans="1:96" ht="25.5" customHeight="1">
      <c r="A34" s="35"/>
      <c r="B34" s="206"/>
      <c r="C34" s="207"/>
      <c r="D34" s="207"/>
      <c r="E34" s="207"/>
      <c r="F34" s="207"/>
      <c r="G34" s="226"/>
      <c r="H34" s="226"/>
      <c r="I34" s="226"/>
      <c r="J34" s="226"/>
      <c r="K34" s="226"/>
      <c r="L34" s="226"/>
      <c r="M34" s="226"/>
      <c r="N34" s="226"/>
      <c r="O34" s="226"/>
      <c r="P34" s="201"/>
      <c r="Q34" s="201"/>
      <c r="R34" s="201"/>
      <c r="S34" s="201"/>
      <c r="T34" s="201"/>
      <c r="U34" s="202"/>
      <c r="V34" s="207"/>
      <c r="W34" s="207"/>
      <c r="X34" s="207"/>
      <c r="Y34" s="201"/>
      <c r="Z34" s="201"/>
      <c r="AA34" s="201"/>
      <c r="AB34" s="201"/>
      <c r="AC34" s="201"/>
      <c r="AD34" s="178"/>
      <c r="AE34" s="178"/>
      <c r="AF34" s="178"/>
      <c r="AG34" s="178"/>
      <c r="AH34" s="178"/>
      <c r="AI34" s="178"/>
      <c r="AJ34" s="173">
        <f t="shared" si="0"/>
        <v>0</v>
      </c>
      <c r="AK34" s="173"/>
      <c r="AL34" s="173"/>
      <c r="AM34" s="173"/>
      <c r="AN34" s="173"/>
      <c r="AO34" s="173"/>
      <c r="AP34" s="173"/>
      <c r="AQ34" s="173"/>
      <c r="AR34" s="173"/>
      <c r="AS34" s="166"/>
      <c r="AT34" s="167"/>
      <c r="AU34" s="167"/>
      <c r="AV34" s="167"/>
      <c r="AW34" s="315"/>
      <c r="AX34" s="308"/>
      <c r="AY34" s="309"/>
      <c r="AZ34" s="309"/>
      <c r="BA34" s="309"/>
      <c r="BB34" s="309"/>
      <c r="BC34" s="310"/>
      <c r="BD34" s="22"/>
      <c r="BE34" s="22"/>
      <c r="BF34" s="22"/>
      <c r="BG34" s="22"/>
      <c r="BH34" s="22"/>
      <c r="BI34" s="14"/>
      <c r="BJ34" s="14"/>
      <c r="BK34" s="14"/>
      <c r="BL34" s="14"/>
      <c r="BM34" s="14"/>
      <c r="BN34" s="14"/>
      <c r="BO34" s="14"/>
      <c r="BP34" s="14"/>
      <c r="BQ34" s="14"/>
      <c r="BR34" s="13"/>
      <c r="BS34" s="13"/>
      <c r="BT34" s="13"/>
      <c r="BU34" s="13"/>
      <c r="BV34" s="13"/>
      <c r="BW34" s="13"/>
      <c r="BX34" s="13"/>
      <c r="BY34" s="13"/>
      <c r="BZ34" s="13"/>
      <c r="CA34" s="13"/>
      <c r="CB34" s="13"/>
      <c r="CC34" s="2"/>
      <c r="CD34" s="2"/>
      <c r="CE34" s="2"/>
      <c r="CF34" s="2"/>
      <c r="CG34" s="2"/>
      <c r="CH34" s="2"/>
      <c r="CI34" s="2"/>
      <c r="CJ34" s="2"/>
      <c r="CK34" s="2"/>
      <c r="CL34" s="2"/>
      <c r="CM34" s="2"/>
      <c r="CN34" s="2"/>
      <c r="CO34" s="2"/>
      <c r="CP34" s="2"/>
      <c r="CQ34" s="2"/>
      <c r="CR34" s="2"/>
    </row>
    <row r="35" spans="1:96" ht="25.5" customHeight="1">
      <c r="A35" s="35"/>
      <c r="B35" s="210"/>
      <c r="C35" s="211"/>
      <c r="D35" s="211"/>
      <c r="E35" s="211"/>
      <c r="F35" s="211"/>
      <c r="G35" s="224" t="s">
        <v>1</v>
      </c>
      <c r="H35" s="225"/>
      <c r="I35" s="225"/>
      <c r="J35" s="225"/>
      <c r="K35" s="225"/>
      <c r="L35" s="225"/>
      <c r="M35" s="225"/>
      <c r="N35" s="225"/>
      <c r="O35" s="225"/>
      <c r="P35" s="233"/>
      <c r="Q35" s="233"/>
      <c r="R35" s="233"/>
      <c r="S35" s="233"/>
      <c r="T35" s="233"/>
      <c r="U35" s="234"/>
      <c r="V35" s="124"/>
      <c r="W35" s="124"/>
      <c r="X35" s="124"/>
      <c r="Y35" s="124"/>
      <c r="Z35" s="126"/>
      <c r="AA35" s="126"/>
      <c r="AB35" s="126"/>
      <c r="AC35" s="126"/>
      <c r="AD35" s="126"/>
      <c r="AE35" s="126"/>
      <c r="AF35" s="126"/>
      <c r="AG35" s="126"/>
      <c r="AH35" s="127"/>
      <c r="AI35" s="127"/>
      <c r="AJ35" s="175">
        <f>SUM(AJ7:AR34)</f>
        <v>0</v>
      </c>
      <c r="AK35" s="176"/>
      <c r="AL35" s="176"/>
      <c r="AM35" s="176"/>
      <c r="AN35" s="176"/>
      <c r="AO35" s="176"/>
      <c r="AP35" s="176"/>
      <c r="AQ35" s="176"/>
      <c r="AR35" s="177"/>
      <c r="AS35" s="316"/>
      <c r="AT35" s="317"/>
      <c r="AU35" s="317"/>
      <c r="AV35" s="317"/>
      <c r="AW35" s="318"/>
      <c r="AX35" s="308"/>
      <c r="AY35" s="309"/>
      <c r="AZ35" s="309"/>
      <c r="BA35" s="309"/>
      <c r="BB35" s="309"/>
      <c r="BC35" s="310"/>
      <c r="BD35" s="77"/>
      <c r="BE35" s="77"/>
      <c r="BF35" s="77"/>
      <c r="BG35" s="77"/>
      <c r="BH35" s="77"/>
      <c r="BI35" s="14"/>
      <c r="BJ35" s="14"/>
      <c r="BK35" s="14"/>
      <c r="BL35" s="14"/>
      <c r="BM35" s="14"/>
      <c r="BN35" s="14"/>
      <c r="BO35" s="14"/>
      <c r="BP35" s="14"/>
      <c r="BQ35" s="14"/>
      <c r="BR35" s="13"/>
      <c r="BS35" s="13"/>
      <c r="BT35" s="13"/>
      <c r="BU35" s="13"/>
      <c r="BV35" s="13"/>
      <c r="BW35" s="13"/>
      <c r="BX35" s="13"/>
      <c r="BY35" s="13"/>
      <c r="BZ35" s="13"/>
      <c r="CA35" s="13"/>
      <c r="CB35" s="13"/>
      <c r="CC35" s="2"/>
      <c r="CD35" s="2"/>
      <c r="CE35" s="2"/>
      <c r="CF35" s="2"/>
      <c r="CG35" s="2"/>
      <c r="CH35" s="2"/>
      <c r="CI35" s="2"/>
      <c r="CJ35" s="2"/>
      <c r="CK35" s="2"/>
      <c r="CL35" s="2"/>
      <c r="CM35" s="2"/>
      <c r="CN35" s="2"/>
      <c r="CO35" s="2"/>
      <c r="CP35" s="2"/>
      <c r="CQ35" s="2"/>
      <c r="CR35" s="2"/>
    </row>
    <row r="36" spans="1:96" ht="12" customHeight="1">
      <c r="A36" s="23"/>
      <c r="B36" s="23"/>
      <c r="C36" s="35"/>
      <c r="D36" s="311"/>
      <c r="E36" s="311"/>
      <c r="F36" s="24"/>
      <c r="G36" s="24"/>
      <c r="H36" s="24"/>
      <c r="I36" s="24"/>
      <c r="J36" s="24"/>
      <c r="K36" s="24"/>
      <c r="L36" s="24"/>
      <c r="M36" s="311"/>
      <c r="N36" s="311"/>
      <c r="O36" s="24"/>
      <c r="P36" s="24"/>
      <c r="Q36" s="24"/>
      <c r="R36" s="24"/>
      <c r="S36" s="24"/>
      <c r="T36" s="312"/>
      <c r="U36" s="312"/>
      <c r="V36" s="24"/>
      <c r="W36" s="24"/>
      <c r="X36" s="24"/>
      <c r="Y36" s="24"/>
      <c r="Z36" s="30"/>
      <c r="AA36" s="30"/>
      <c r="AB36" s="30"/>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313" t="s">
        <v>84</v>
      </c>
      <c r="BB36" s="313"/>
      <c r="BC36" s="313"/>
      <c r="BD36" s="77"/>
      <c r="BE36" s="77"/>
      <c r="BF36" s="77"/>
      <c r="BG36" s="77"/>
      <c r="BH36" s="77"/>
      <c r="BI36" s="14"/>
      <c r="BJ36" s="14"/>
      <c r="BK36" s="14"/>
      <c r="BL36" s="14"/>
      <c r="BM36" s="14"/>
      <c r="BN36" s="14"/>
      <c r="BO36" s="14"/>
      <c r="BP36" s="14"/>
      <c r="BQ36" s="14"/>
      <c r="BR36" s="13"/>
      <c r="BS36" s="13"/>
      <c r="BT36" s="13"/>
      <c r="BU36" s="13"/>
      <c r="BV36" s="13"/>
      <c r="BW36" s="13"/>
      <c r="BX36" s="13"/>
      <c r="BY36" s="13"/>
      <c r="BZ36" s="13"/>
      <c r="CA36" s="13"/>
      <c r="CB36" s="13"/>
      <c r="CC36" s="2"/>
      <c r="CD36" s="2"/>
      <c r="CE36" s="2"/>
      <c r="CF36" s="2"/>
      <c r="CG36" s="2"/>
      <c r="CH36" s="2"/>
      <c r="CI36" s="2"/>
      <c r="CJ36" s="2"/>
      <c r="CK36" s="2"/>
      <c r="CL36" s="2"/>
      <c r="CM36" s="2"/>
      <c r="CN36" s="2"/>
      <c r="CO36" s="2"/>
      <c r="CP36" s="2"/>
      <c r="CQ36" s="2"/>
      <c r="CR36" s="2"/>
    </row>
    <row r="37" spans="1:96" ht="12.75" customHeight="1">
      <c r="A37" s="23"/>
      <c r="B37" s="23"/>
      <c r="C37" s="35"/>
      <c r="D37" s="27"/>
      <c r="E37" s="27"/>
      <c r="F37" s="24"/>
      <c r="G37" s="24"/>
      <c r="H37" s="24"/>
      <c r="I37" s="24"/>
      <c r="J37" s="24"/>
      <c r="K37" s="24"/>
      <c r="L37" s="24"/>
      <c r="M37" s="27"/>
      <c r="N37" s="27"/>
      <c r="O37" s="24"/>
      <c r="P37" s="24"/>
      <c r="Q37" s="24"/>
      <c r="R37" s="24"/>
      <c r="S37" s="24"/>
      <c r="T37" s="72"/>
      <c r="U37" s="72"/>
      <c r="V37" s="24"/>
      <c r="W37" s="24"/>
      <c r="X37" s="24"/>
      <c r="Y37" s="24"/>
      <c r="Z37" s="30"/>
      <c r="AA37" s="30"/>
      <c r="AB37" s="30"/>
      <c r="AC37" s="24"/>
      <c r="AD37" s="24"/>
      <c r="AE37" s="24"/>
      <c r="AF37" s="24"/>
      <c r="AG37" s="24"/>
      <c r="AH37" s="24"/>
      <c r="AI37" s="24"/>
      <c r="AJ37" s="84"/>
      <c r="AK37" s="24"/>
      <c r="AL37" s="24"/>
      <c r="AM37" s="84"/>
      <c r="AN37" s="24"/>
      <c r="AO37" s="24"/>
      <c r="AP37" s="24"/>
      <c r="AQ37" s="24"/>
      <c r="AR37" s="24"/>
      <c r="AS37" s="24"/>
      <c r="AT37" s="24"/>
      <c r="AU37" s="24"/>
      <c r="AV37" s="24"/>
      <c r="AW37" s="24"/>
      <c r="AX37" s="24"/>
      <c r="AY37" s="24"/>
      <c r="AZ37" s="24"/>
      <c r="BA37" s="314"/>
      <c r="BB37" s="314"/>
      <c r="BC37" s="314"/>
      <c r="BD37" s="77"/>
      <c r="BE37" s="77"/>
      <c r="BF37" s="77"/>
      <c r="BG37" s="77"/>
      <c r="BH37" s="77"/>
      <c r="BI37" s="14"/>
      <c r="BJ37" s="14"/>
      <c r="BK37" s="14"/>
      <c r="BL37" s="14"/>
      <c r="BM37" s="14"/>
      <c r="BN37" s="14"/>
      <c r="BO37" s="14"/>
      <c r="BP37" s="14"/>
      <c r="BQ37" s="14"/>
      <c r="BR37" s="13"/>
      <c r="BS37" s="13"/>
      <c r="BT37" s="13"/>
      <c r="BU37" s="13"/>
      <c r="BV37" s="13"/>
      <c r="BW37" s="13"/>
      <c r="BX37" s="13"/>
      <c r="BY37" s="13"/>
      <c r="BZ37" s="13"/>
      <c r="CA37" s="13"/>
      <c r="CB37" s="13"/>
      <c r="CC37" s="2"/>
      <c r="CD37" s="2"/>
      <c r="CE37" s="2"/>
      <c r="CF37" s="2"/>
      <c r="CG37" s="2"/>
      <c r="CH37" s="2"/>
      <c r="CI37" s="2"/>
      <c r="CJ37" s="2"/>
      <c r="CK37" s="2"/>
      <c r="CL37" s="2"/>
      <c r="CM37" s="2"/>
      <c r="CN37" s="2"/>
      <c r="CO37" s="2"/>
      <c r="CP37" s="2"/>
      <c r="CQ37" s="2"/>
      <c r="CR37" s="2"/>
    </row>
    <row r="38" spans="1:148" s="1" customFormat="1" ht="21.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330">
        <f>+'請求書①'!AO1</f>
        <v>0</v>
      </c>
      <c r="AP38" s="331"/>
      <c r="AQ38" s="331"/>
      <c r="AR38" s="331"/>
      <c r="AS38" s="331"/>
      <c r="AT38" s="331"/>
      <c r="AU38" s="277" t="s">
        <v>2</v>
      </c>
      <c r="AV38" s="277"/>
      <c r="AW38" s="277"/>
      <c r="AX38" s="330">
        <f>+'請求書①'!AX1</f>
        <v>0</v>
      </c>
      <c r="AY38" s="330"/>
      <c r="AZ38" s="23" t="s">
        <v>3</v>
      </c>
      <c r="BA38" s="139">
        <f>+'請求書①'!BA1</f>
        <v>0</v>
      </c>
      <c r="BB38" s="34" t="s">
        <v>16</v>
      </c>
      <c r="BC38" s="34"/>
      <c r="BD38" s="3"/>
      <c r="BE38" s="3"/>
      <c r="BF38" s="3"/>
      <c r="BG38" s="3"/>
      <c r="BH38" s="3"/>
      <c r="BI38" s="3"/>
      <c r="BJ38" s="3"/>
      <c r="BK38" s="3"/>
      <c r="BL38" s="3"/>
      <c r="BM38" s="3"/>
      <c r="BN38" s="73"/>
      <c r="BO38" s="73"/>
      <c r="BP38" s="73"/>
      <c r="BQ38" s="73"/>
      <c r="BR38" s="3"/>
      <c r="BS38" s="3"/>
      <c r="BT38" s="3"/>
      <c r="BU38" s="73"/>
      <c r="BV38" s="73"/>
      <c r="BW38" s="73"/>
      <c r="BX38" s="73"/>
      <c r="BY38" s="3"/>
      <c r="BZ38" s="3"/>
      <c r="CA38" s="3"/>
      <c r="CB38" s="73"/>
      <c r="CC38" s="73"/>
      <c r="CD38" s="73"/>
      <c r="CE38" s="73"/>
      <c r="CF38" s="17"/>
      <c r="CG38" s="17"/>
      <c r="CH38" s="17"/>
      <c r="CI38" s="17"/>
      <c r="CJ38" s="17"/>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row>
    <row r="39" spans="1:96" ht="24.75" customHeight="1">
      <c r="A39" s="322" t="s">
        <v>81</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6"/>
      <c r="BE39" s="6"/>
      <c r="BF39" s="6"/>
      <c r="BG39" s="8"/>
      <c r="BH39" s="8"/>
      <c r="BI39" s="8"/>
      <c r="BJ39" s="8"/>
      <c r="BK39" s="8"/>
      <c r="BL39" s="8"/>
      <c r="BM39" s="8"/>
      <c r="BN39" s="8"/>
      <c r="BO39" s="8"/>
      <c r="BP39" s="8"/>
      <c r="BQ39" s="8"/>
      <c r="BR39" s="8"/>
      <c r="BS39" s="8"/>
      <c r="BT39" s="8"/>
      <c r="BU39" s="8"/>
      <c r="BV39" s="8"/>
      <c r="BW39" s="8"/>
      <c r="BX39" s="8"/>
      <c r="BY39" s="2"/>
      <c r="BZ39" s="2"/>
      <c r="CA39" s="2"/>
      <c r="CB39" s="2"/>
      <c r="CC39" s="2"/>
      <c r="CD39" s="2"/>
      <c r="CE39" s="2"/>
      <c r="CF39" s="2"/>
      <c r="CG39" s="2"/>
      <c r="CH39" s="2"/>
      <c r="CI39" s="2"/>
      <c r="CJ39" s="2"/>
      <c r="CK39" s="2"/>
      <c r="CL39" s="2"/>
      <c r="CM39" s="2"/>
      <c r="CN39" s="2"/>
      <c r="CO39" s="2"/>
      <c r="CP39" s="2"/>
      <c r="CQ39" s="2"/>
      <c r="CR39" s="2"/>
    </row>
    <row r="40" spans="1:96" ht="19.5" customHeight="1">
      <c r="A40" s="23"/>
      <c r="B40" s="23"/>
      <c r="C40" s="23" t="s">
        <v>82</v>
      </c>
      <c r="D40" s="23"/>
      <c r="E40" s="23"/>
      <c r="F40" s="23"/>
      <c r="G40" s="23"/>
      <c r="H40" s="323">
        <f>+'請求書①'!H14</f>
        <v>0</v>
      </c>
      <c r="I40" s="323"/>
      <c r="J40" s="323"/>
      <c r="K40" s="323"/>
      <c r="L40" s="323"/>
      <c r="M40" s="323"/>
      <c r="N40" s="323"/>
      <c r="O40" s="323"/>
      <c r="P40" s="323"/>
      <c r="Q40" s="23"/>
      <c r="R40" s="23"/>
      <c r="S40" s="29"/>
      <c r="T40" s="24"/>
      <c r="U40" s="23"/>
      <c r="V40" s="23"/>
      <c r="W40" s="23"/>
      <c r="X40" s="23"/>
      <c r="Y40" s="23" t="s">
        <v>83</v>
      </c>
      <c r="Z40" s="23"/>
      <c r="AA40" s="23"/>
      <c r="AB40" s="23"/>
      <c r="AC40" s="23"/>
      <c r="AD40" s="323">
        <f>+'請求書①'!Z9</f>
        <v>0</v>
      </c>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23"/>
      <c r="BB40" s="23"/>
      <c r="BC40" s="23"/>
      <c r="BD40" s="6"/>
      <c r="BE40" s="6"/>
      <c r="BF40" s="6"/>
      <c r="BG40" s="8"/>
      <c r="BH40" s="8"/>
      <c r="BI40" s="8"/>
      <c r="BJ40" s="8"/>
      <c r="BK40" s="8"/>
      <c r="BL40" s="8"/>
      <c r="BM40" s="8"/>
      <c r="BN40" s="8"/>
      <c r="BO40" s="8"/>
      <c r="BP40" s="8"/>
      <c r="BQ40" s="8"/>
      <c r="BR40" s="8"/>
      <c r="BS40" s="8"/>
      <c r="BT40" s="8"/>
      <c r="BU40" s="8"/>
      <c r="BV40" s="8"/>
      <c r="BW40" s="8"/>
      <c r="BX40" s="8"/>
      <c r="BY40" s="2"/>
      <c r="BZ40" s="2"/>
      <c r="CA40" s="2"/>
      <c r="CB40" s="2"/>
      <c r="CC40" s="2"/>
      <c r="CD40" s="2"/>
      <c r="CE40" s="2"/>
      <c r="CF40" s="2"/>
      <c r="CG40" s="2"/>
      <c r="CH40" s="2"/>
      <c r="CI40" s="2"/>
      <c r="CJ40" s="2"/>
      <c r="CK40" s="2"/>
      <c r="CL40" s="2"/>
      <c r="CM40" s="2"/>
      <c r="CN40" s="2"/>
      <c r="CO40" s="2"/>
      <c r="CP40" s="2"/>
      <c r="CQ40" s="2"/>
      <c r="CR40" s="2"/>
    </row>
    <row r="41" spans="1:96" ht="14.25" customHeight="1">
      <c r="A41" s="23"/>
      <c r="B41" s="23"/>
      <c r="C41" s="23"/>
      <c r="D41" s="23"/>
      <c r="E41" s="23"/>
      <c r="F41" s="23"/>
      <c r="G41" s="23"/>
      <c r="H41" s="23"/>
      <c r="I41" s="23"/>
      <c r="J41" s="23"/>
      <c r="K41" s="23"/>
      <c r="L41" s="23"/>
      <c r="M41" s="23"/>
      <c r="N41" s="23"/>
      <c r="O41" s="23"/>
      <c r="P41" s="23"/>
      <c r="Q41" s="23"/>
      <c r="R41" s="23"/>
      <c r="S41" s="29"/>
      <c r="T41" s="24"/>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9"/>
      <c r="AS41" s="29"/>
      <c r="AT41" s="23"/>
      <c r="AU41" s="23"/>
      <c r="AV41" s="33"/>
      <c r="AW41" s="23"/>
      <c r="AX41" s="23"/>
      <c r="AY41" s="23"/>
      <c r="AZ41" s="23"/>
      <c r="BA41" s="23"/>
      <c r="BB41" s="23"/>
      <c r="BC41" s="23"/>
      <c r="BD41" s="6"/>
      <c r="BE41" s="6"/>
      <c r="BF41" s="6"/>
      <c r="BG41" s="8"/>
      <c r="BH41" s="8"/>
      <c r="BI41" s="8"/>
      <c r="BJ41" s="8"/>
      <c r="BK41" s="8"/>
      <c r="BL41" s="8"/>
      <c r="BM41" s="8"/>
      <c r="BN41" s="8"/>
      <c r="BO41" s="8"/>
      <c r="BP41" s="8"/>
      <c r="BQ41" s="8"/>
      <c r="BR41" s="8"/>
      <c r="BS41" s="8"/>
      <c r="BT41" s="8"/>
      <c r="BU41" s="8"/>
      <c r="BV41" s="8"/>
      <c r="BW41" s="8"/>
      <c r="BX41" s="8"/>
      <c r="BY41" s="2"/>
      <c r="BZ41" s="2"/>
      <c r="CA41" s="2"/>
      <c r="CB41" s="2"/>
      <c r="CC41" s="2"/>
      <c r="CD41" s="2"/>
      <c r="CE41" s="2"/>
      <c r="CF41" s="2"/>
      <c r="CG41" s="2"/>
      <c r="CH41" s="2"/>
      <c r="CI41" s="2"/>
      <c r="CJ41" s="2"/>
      <c r="CK41" s="2"/>
      <c r="CL41" s="2"/>
      <c r="CM41" s="2"/>
      <c r="CN41" s="2"/>
      <c r="CO41" s="2"/>
      <c r="CP41" s="2"/>
      <c r="CQ41" s="2"/>
      <c r="CR41" s="2"/>
    </row>
    <row r="42" spans="1:148" s="12" customFormat="1" ht="15.75" customHeight="1">
      <c r="A42" s="24"/>
      <c r="B42" s="65"/>
      <c r="C42" s="66"/>
      <c r="D42" s="66"/>
      <c r="E42" s="66"/>
      <c r="F42" s="66"/>
      <c r="G42" s="66"/>
      <c r="H42" s="66"/>
      <c r="I42" s="66"/>
      <c r="J42" s="66"/>
      <c r="K42" s="66"/>
      <c r="L42" s="66"/>
      <c r="M42" s="66"/>
      <c r="N42" s="66"/>
      <c r="O42" s="66"/>
      <c r="P42" s="123" t="s">
        <v>30</v>
      </c>
      <c r="Q42" s="119"/>
      <c r="R42" s="119"/>
      <c r="S42" s="119"/>
      <c r="T42" s="119"/>
      <c r="U42" s="119"/>
      <c r="V42" s="119"/>
      <c r="W42" s="119"/>
      <c r="X42" s="119"/>
      <c r="Y42" s="119"/>
      <c r="Z42" s="119"/>
      <c r="AA42" s="120"/>
      <c r="AB42" s="121"/>
      <c r="AC42" s="120"/>
      <c r="AD42" s="120"/>
      <c r="AE42" s="120"/>
      <c r="AF42" s="122"/>
      <c r="AG42" s="121"/>
      <c r="AH42" s="324"/>
      <c r="AI42" s="324"/>
      <c r="AJ42" s="120"/>
      <c r="AK42" s="122"/>
      <c r="AL42" s="325"/>
      <c r="AM42" s="325"/>
      <c r="AN42" s="325"/>
      <c r="AO42" s="125" t="s">
        <v>80</v>
      </c>
      <c r="AP42" s="120"/>
      <c r="AQ42" s="125"/>
      <c r="AR42" s="120"/>
      <c r="AS42" s="146"/>
      <c r="AT42" s="146"/>
      <c r="AU42" s="146"/>
      <c r="AV42" s="146"/>
      <c r="AW42" s="147"/>
      <c r="AX42" s="326" t="s">
        <v>79</v>
      </c>
      <c r="AY42" s="326"/>
      <c r="AZ42" s="326"/>
      <c r="BA42" s="326"/>
      <c r="BB42" s="326"/>
      <c r="BC42" s="327"/>
      <c r="BD42" s="10"/>
      <c r="BE42" s="10"/>
      <c r="BF42" s="10"/>
      <c r="BG42" s="10"/>
      <c r="BH42" s="10"/>
      <c r="BI42" s="10"/>
      <c r="BJ42" s="10"/>
      <c r="BK42" s="10"/>
      <c r="BL42" s="10"/>
      <c r="BM42" s="11"/>
      <c r="BN42" s="10"/>
      <c r="BO42" s="11"/>
      <c r="BP42" s="11"/>
      <c r="BQ42" s="11"/>
      <c r="BR42" s="11"/>
      <c r="BS42" s="11"/>
      <c r="BT42" s="10"/>
      <c r="BU42" s="10"/>
      <c r="BV42" s="11"/>
      <c r="BW42" s="10"/>
      <c r="BX42" s="10"/>
      <c r="BY42" s="10"/>
      <c r="BZ42" s="10"/>
      <c r="CA42" s="10"/>
      <c r="CB42" s="10"/>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row>
    <row r="43" spans="1:148" s="12" customFormat="1" ht="13.5" customHeight="1">
      <c r="A43" s="26"/>
      <c r="B43" s="263" t="s">
        <v>18</v>
      </c>
      <c r="C43" s="205"/>
      <c r="D43" s="205"/>
      <c r="E43" s="205"/>
      <c r="F43" s="205"/>
      <c r="G43" s="205" t="s">
        <v>32</v>
      </c>
      <c r="H43" s="205"/>
      <c r="I43" s="205"/>
      <c r="J43" s="205"/>
      <c r="K43" s="205"/>
      <c r="L43" s="205"/>
      <c r="M43" s="205"/>
      <c r="N43" s="205"/>
      <c r="O43" s="205"/>
      <c r="P43" s="205" t="s">
        <v>4</v>
      </c>
      <c r="Q43" s="205"/>
      <c r="R43" s="205"/>
      <c r="S43" s="205"/>
      <c r="T43" s="205"/>
      <c r="U43" s="205"/>
      <c r="V43" s="205" t="s">
        <v>5</v>
      </c>
      <c r="W43" s="205"/>
      <c r="X43" s="205"/>
      <c r="Y43" s="205" t="s">
        <v>6</v>
      </c>
      <c r="Z43" s="205"/>
      <c r="AA43" s="205"/>
      <c r="AB43" s="205"/>
      <c r="AC43" s="205"/>
      <c r="AD43" s="205" t="s">
        <v>7</v>
      </c>
      <c r="AE43" s="205"/>
      <c r="AF43" s="205"/>
      <c r="AG43" s="205"/>
      <c r="AH43" s="205"/>
      <c r="AI43" s="205"/>
      <c r="AJ43" s="205" t="s">
        <v>8</v>
      </c>
      <c r="AK43" s="205"/>
      <c r="AL43" s="205"/>
      <c r="AM43" s="205"/>
      <c r="AN43" s="205"/>
      <c r="AO43" s="205"/>
      <c r="AP43" s="205"/>
      <c r="AQ43" s="205"/>
      <c r="AR43" s="205"/>
      <c r="AS43" s="319" t="s">
        <v>78</v>
      </c>
      <c r="AT43" s="320"/>
      <c r="AU43" s="320"/>
      <c r="AV43" s="320"/>
      <c r="AW43" s="321"/>
      <c r="AX43" s="328"/>
      <c r="AY43" s="328"/>
      <c r="AZ43" s="328"/>
      <c r="BA43" s="328"/>
      <c r="BB43" s="328"/>
      <c r="BC43" s="329"/>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row>
    <row r="44" spans="1:148" s="1" customFormat="1" ht="25.5" customHeight="1">
      <c r="A44" s="35"/>
      <c r="B44" s="206"/>
      <c r="C44" s="207"/>
      <c r="D44" s="207"/>
      <c r="E44" s="207"/>
      <c r="F44" s="207"/>
      <c r="G44" s="226"/>
      <c r="H44" s="226"/>
      <c r="I44" s="226"/>
      <c r="J44" s="226"/>
      <c r="K44" s="226"/>
      <c r="L44" s="226"/>
      <c r="M44" s="226"/>
      <c r="N44" s="226"/>
      <c r="O44" s="226"/>
      <c r="P44" s="201"/>
      <c r="Q44" s="201"/>
      <c r="R44" s="201"/>
      <c r="S44" s="201"/>
      <c r="T44" s="201"/>
      <c r="U44" s="202"/>
      <c r="V44" s="264"/>
      <c r="W44" s="265"/>
      <c r="X44" s="266"/>
      <c r="Y44" s="237"/>
      <c r="Z44" s="237"/>
      <c r="AA44" s="237"/>
      <c r="AB44" s="237"/>
      <c r="AC44" s="237"/>
      <c r="AD44" s="290"/>
      <c r="AE44" s="290"/>
      <c r="AF44" s="290"/>
      <c r="AG44" s="290"/>
      <c r="AH44" s="290"/>
      <c r="AI44" s="290"/>
      <c r="AJ44" s="173">
        <f>ROUND(Y44*AD44,0)</f>
        <v>0</v>
      </c>
      <c r="AK44" s="173"/>
      <c r="AL44" s="173"/>
      <c r="AM44" s="173"/>
      <c r="AN44" s="173"/>
      <c r="AO44" s="173"/>
      <c r="AP44" s="173"/>
      <c r="AQ44" s="173"/>
      <c r="AR44" s="173"/>
      <c r="AS44" s="166"/>
      <c r="AT44" s="167"/>
      <c r="AU44" s="167"/>
      <c r="AV44" s="167"/>
      <c r="AW44" s="315"/>
      <c r="AX44" s="308"/>
      <c r="AY44" s="309"/>
      <c r="AZ44" s="309"/>
      <c r="BA44" s="309"/>
      <c r="BB44" s="309"/>
      <c r="BC44" s="310"/>
      <c r="BD44" s="6"/>
      <c r="BE44" s="6"/>
      <c r="BF44" s="6"/>
      <c r="BG44" s="6"/>
      <c r="BH44" s="6"/>
      <c r="BI44" s="14"/>
      <c r="BJ44" s="14"/>
      <c r="BK44" s="14"/>
      <c r="BL44" s="14"/>
      <c r="BM44" s="14"/>
      <c r="BN44" s="14"/>
      <c r="BO44" s="14"/>
      <c r="BP44" s="14"/>
      <c r="BQ44" s="14"/>
      <c r="BR44" s="13"/>
      <c r="BS44" s="13"/>
      <c r="BT44" s="13"/>
      <c r="BU44" s="13"/>
      <c r="BV44" s="13"/>
      <c r="BW44" s="13"/>
      <c r="BX44" s="13"/>
      <c r="BY44" s="13"/>
      <c r="BZ44" s="13"/>
      <c r="CA44" s="13"/>
      <c r="CB44" s="13"/>
      <c r="CC44" s="2"/>
      <c r="CD44" s="2"/>
      <c r="CE44" s="2"/>
      <c r="CF44" s="2"/>
      <c r="CG44" s="2"/>
      <c r="CH44" s="2"/>
      <c r="CI44" s="2"/>
      <c r="CJ44" s="2"/>
      <c r="CK44" s="2"/>
      <c r="CL44" s="2"/>
      <c r="CM44" s="2"/>
      <c r="CN44" s="2"/>
      <c r="CO44" s="2"/>
      <c r="CP44" s="2"/>
      <c r="CQ44" s="2"/>
      <c r="CR44" s="2"/>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row>
    <row r="45" spans="1:148" s="1" customFormat="1" ht="25.5" customHeight="1">
      <c r="A45" s="35"/>
      <c r="B45" s="206"/>
      <c r="C45" s="207"/>
      <c r="D45" s="207"/>
      <c r="E45" s="207"/>
      <c r="F45" s="207"/>
      <c r="G45" s="226"/>
      <c r="H45" s="226"/>
      <c r="I45" s="226"/>
      <c r="J45" s="226"/>
      <c r="K45" s="226"/>
      <c r="L45" s="226"/>
      <c r="M45" s="226"/>
      <c r="N45" s="226"/>
      <c r="O45" s="226"/>
      <c r="P45" s="201"/>
      <c r="Q45" s="201"/>
      <c r="R45" s="201"/>
      <c r="S45" s="201"/>
      <c r="T45" s="201"/>
      <c r="U45" s="202"/>
      <c r="V45" s="207"/>
      <c r="W45" s="207"/>
      <c r="X45" s="207"/>
      <c r="Y45" s="201"/>
      <c r="Z45" s="201"/>
      <c r="AA45" s="201"/>
      <c r="AB45" s="201"/>
      <c r="AC45" s="201"/>
      <c r="AD45" s="178"/>
      <c r="AE45" s="178"/>
      <c r="AF45" s="178"/>
      <c r="AG45" s="178"/>
      <c r="AH45" s="178"/>
      <c r="AI45" s="178"/>
      <c r="AJ45" s="173">
        <f aca="true" t="shared" si="2" ref="AJ45:AJ62">ROUND(Y45*AD45,0)</f>
        <v>0</v>
      </c>
      <c r="AK45" s="173"/>
      <c r="AL45" s="173"/>
      <c r="AM45" s="173"/>
      <c r="AN45" s="173"/>
      <c r="AO45" s="173"/>
      <c r="AP45" s="173"/>
      <c r="AQ45" s="173"/>
      <c r="AR45" s="173"/>
      <c r="AS45" s="166"/>
      <c r="AT45" s="167"/>
      <c r="AU45" s="167"/>
      <c r="AV45" s="167"/>
      <c r="AW45" s="315"/>
      <c r="AX45" s="308"/>
      <c r="AY45" s="309"/>
      <c r="AZ45" s="309"/>
      <c r="BA45" s="309"/>
      <c r="BB45" s="309"/>
      <c r="BC45" s="310"/>
      <c r="BD45" s="22"/>
      <c r="BE45" s="22"/>
      <c r="BF45" s="22"/>
      <c r="BG45" s="22"/>
      <c r="BH45" s="22"/>
      <c r="BI45" s="14"/>
      <c r="BJ45" s="14"/>
      <c r="BK45" s="14"/>
      <c r="BL45" s="14"/>
      <c r="BM45" s="14"/>
      <c r="BN45" s="14"/>
      <c r="BO45" s="14"/>
      <c r="BP45" s="14"/>
      <c r="BQ45" s="14"/>
      <c r="BR45" s="13"/>
      <c r="BS45" s="13"/>
      <c r="BT45" s="13"/>
      <c r="BU45" s="13"/>
      <c r="BV45" s="13"/>
      <c r="BW45" s="13"/>
      <c r="BX45" s="13"/>
      <c r="BY45" s="13"/>
      <c r="BZ45" s="13"/>
      <c r="CA45" s="13"/>
      <c r="CB45" s="13"/>
      <c r="CC45" s="2"/>
      <c r="CD45" s="2"/>
      <c r="CE45" s="2"/>
      <c r="CF45" s="2"/>
      <c r="CG45" s="2"/>
      <c r="CH45" s="2"/>
      <c r="CI45" s="2"/>
      <c r="CJ45" s="2"/>
      <c r="CK45" s="2"/>
      <c r="CL45" s="2"/>
      <c r="CM45" s="2"/>
      <c r="CN45" s="2"/>
      <c r="CO45" s="2"/>
      <c r="CP45" s="2"/>
      <c r="CQ45" s="2"/>
      <c r="CR45" s="2"/>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row>
    <row r="46" spans="1:148" s="1" customFormat="1" ht="25.5" customHeight="1">
      <c r="A46" s="35"/>
      <c r="B46" s="206"/>
      <c r="C46" s="207"/>
      <c r="D46" s="207"/>
      <c r="E46" s="207"/>
      <c r="F46" s="207"/>
      <c r="G46" s="226"/>
      <c r="H46" s="226"/>
      <c r="I46" s="226"/>
      <c r="J46" s="226"/>
      <c r="K46" s="226"/>
      <c r="L46" s="226"/>
      <c r="M46" s="226"/>
      <c r="N46" s="226"/>
      <c r="O46" s="226"/>
      <c r="P46" s="201"/>
      <c r="Q46" s="201"/>
      <c r="R46" s="201"/>
      <c r="S46" s="201"/>
      <c r="T46" s="201"/>
      <c r="U46" s="202"/>
      <c r="V46" s="207"/>
      <c r="W46" s="207"/>
      <c r="X46" s="207"/>
      <c r="Y46" s="201"/>
      <c r="Z46" s="201"/>
      <c r="AA46" s="201"/>
      <c r="AB46" s="201"/>
      <c r="AC46" s="201"/>
      <c r="AD46" s="178"/>
      <c r="AE46" s="178"/>
      <c r="AF46" s="178"/>
      <c r="AG46" s="178"/>
      <c r="AH46" s="178"/>
      <c r="AI46" s="178"/>
      <c r="AJ46" s="173">
        <f t="shared" si="2"/>
        <v>0</v>
      </c>
      <c r="AK46" s="173"/>
      <c r="AL46" s="173"/>
      <c r="AM46" s="173"/>
      <c r="AN46" s="173"/>
      <c r="AO46" s="173"/>
      <c r="AP46" s="173"/>
      <c r="AQ46" s="173"/>
      <c r="AR46" s="173"/>
      <c r="AS46" s="166"/>
      <c r="AT46" s="167"/>
      <c r="AU46" s="167"/>
      <c r="AV46" s="167"/>
      <c r="AW46" s="315"/>
      <c r="AX46" s="308"/>
      <c r="AY46" s="309"/>
      <c r="AZ46" s="309"/>
      <c r="BA46" s="309"/>
      <c r="BB46" s="309"/>
      <c r="BC46" s="310"/>
      <c r="BD46" s="22"/>
      <c r="BE46" s="22"/>
      <c r="BF46" s="22"/>
      <c r="BG46" s="22"/>
      <c r="BH46" s="22"/>
      <c r="BI46" s="14"/>
      <c r="BJ46" s="14"/>
      <c r="BK46" s="14"/>
      <c r="BL46" s="14"/>
      <c r="BM46" s="14"/>
      <c r="BN46" s="14"/>
      <c r="BO46" s="14"/>
      <c r="BP46" s="14"/>
      <c r="BQ46" s="14"/>
      <c r="BR46" s="13"/>
      <c r="BS46" s="13"/>
      <c r="BT46" s="13"/>
      <c r="BU46" s="13"/>
      <c r="BV46" s="13"/>
      <c r="BW46" s="13"/>
      <c r="BX46" s="13"/>
      <c r="BY46" s="13"/>
      <c r="BZ46" s="13"/>
      <c r="CA46" s="13"/>
      <c r="CB46" s="13"/>
      <c r="CC46" s="2"/>
      <c r="CD46" s="2"/>
      <c r="CE46" s="2"/>
      <c r="CF46" s="2"/>
      <c r="CG46" s="2"/>
      <c r="CH46" s="2"/>
      <c r="CI46" s="2"/>
      <c r="CJ46" s="2"/>
      <c r="CK46" s="2"/>
      <c r="CL46" s="2"/>
      <c r="CM46" s="2"/>
      <c r="CN46" s="2"/>
      <c r="CO46" s="2"/>
      <c r="CP46" s="2"/>
      <c r="CQ46" s="2"/>
      <c r="CR46" s="2"/>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row>
    <row r="47" spans="1:148" s="1" customFormat="1" ht="25.5" customHeight="1">
      <c r="A47" s="35"/>
      <c r="B47" s="206"/>
      <c r="C47" s="207"/>
      <c r="D47" s="207"/>
      <c r="E47" s="207"/>
      <c r="F47" s="207"/>
      <c r="G47" s="226"/>
      <c r="H47" s="226"/>
      <c r="I47" s="226"/>
      <c r="J47" s="226"/>
      <c r="K47" s="226"/>
      <c r="L47" s="226"/>
      <c r="M47" s="226"/>
      <c r="N47" s="226"/>
      <c r="O47" s="226"/>
      <c r="P47" s="201"/>
      <c r="Q47" s="201"/>
      <c r="R47" s="201"/>
      <c r="S47" s="201"/>
      <c r="T47" s="201"/>
      <c r="U47" s="202"/>
      <c r="V47" s="207"/>
      <c r="W47" s="207"/>
      <c r="X47" s="207"/>
      <c r="Y47" s="201"/>
      <c r="Z47" s="201"/>
      <c r="AA47" s="201"/>
      <c r="AB47" s="201"/>
      <c r="AC47" s="201"/>
      <c r="AD47" s="178"/>
      <c r="AE47" s="178"/>
      <c r="AF47" s="178"/>
      <c r="AG47" s="178"/>
      <c r="AH47" s="178"/>
      <c r="AI47" s="178"/>
      <c r="AJ47" s="173">
        <f t="shared" si="2"/>
        <v>0</v>
      </c>
      <c r="AK47" s="173"/>
      <c r="AL47" s="173"/>
      <c r="AM47" s="173"/>
      <c r="AN47" s="173"/>
      <c r="AO47" s="173"/>
      <c r="AP47" s="173"/>
      <c r="AQ47" s="173"/>
      <c r="AR47" s="173"/>
      <c r="AS47" s="166"/>
      <c r="AT47" s="167"/>
      <c r="AU47" s="167"/>
      <c r="AV47" s="167"/>
      <c r="AW47" s="315"/>
      <c r="AX47" s="308"/>
      <c r="AY47" s="309"/>
      <c r="AZ47" s="309"/>
      <c r="BA47" s="309"/>
      <c r="BB47" s="309"/>
      <c r="BC47" s="310"/>
      <c r="BD47" s="22"/>
      <c r="BE47" s="22"/>
      <c r="BF47" s="22"/>
      <c r="BG47" s="22"/>
      <c r="BH47" s="22"/>
      <c r="BI47" s="14"/>
      <c r="BJ47" s="14"/>
      <c r="BK47" s="14"/>
      <c r="BL47" s="14"/>
      <c r="BM47" s="14"/>
      <c r="BN47" s="14"/>
      <c r="BO47" s="14"/>
      <c r="BP47" s="14"/>
      <c r="BQ47" s="14"/>
      <c r="BR47" s="13"/>
      <c r="BS47" s="13"/>
      <c r="BT47" s="13"/>
      <c r="BU47" s="13"/>
      <c r="BV47" s="13"/>
      <c r="BW47" s="13"/>
      <c r="BX47" s="13"/>
      <c r="BY47" s="13"/>
      <c r="BZ47" s="13"/>
      <c r="CA47" s="13"/>
      <c r="CB47" s="13"/>
      <c r="CC47" s="2"/>
      <c r="CD47" s="2"/>
      <c r="CE47" s="2"/>
      <c r="CF47" s="2"/>
      <c r="CG47" s="2"/>
      <c r="CH47" s="2"/>
      <c r="CI47" s="2"/>
      <c r="CJ47" s="2"/>
      <c r="CK47" s="2"/>
      <c r="CL47" s="2"/>
      <c r="CM47" s="2"/>
      <c r="CN47" s="2"/>
      <c r="CO47" s="2"/>
      <c r="CP47" s="2"/>
      <c r="CQ47" s="2"/>
      <c r="CR47" s="2"/>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row>
    <row r="48" spans="1:148" s="1" customFormat="1" ht="25.5" customHeight="1">
      <c r="A48" s="35"/>
      <c r="B48" s="206"/>
      <c r="C48" s="207"/>
      <c r="D48" s="207"/>
      <c r="E48" s="207"/>
      <c r="F48" s="207"/>
      <c r="G48" s="226"/>
      <c r="H48" s="226"/>
      <c r="I48" s="226"/>
      <c r="J48" s="226"/>
      <c r="K48" s="226"/>
      <c r="L48" s="226"/>
      <c r="M48" s="226"/>
      <c r="N48" s="226"/>
      <c r="O48" s="226"/>
      <c r="P48" s="201"/>
      <c r="Q48" s="201"/>
      <c r="R48" s="201"/>
      <c r="S48" s="201"/>
      <c r="T48" s="201"/>
      <c r="U48" s="202"/>
      <c r="V48" s="207"/>
      <c r="W48" s="207"/>
      <c r="X48" s="207"/>
      <c r="Y48" s="201"/>
      <c r="Z48" s="201"/>
      <c r="AA48" s="201"/>
      <c r="AB48" s="201"/>
      <c r="AC48" s="201"/>
      <c r="AD48" s="178"/>
      <c r="AE48" s="178"/>
      <c r="AF48" s="178"/>
      <c r="AG48" s="178"/>
      <c r="AH48" s="178"/>
      <c r="AI48" s="178"/>
      <c r="AJ48" s="173">
        <f t="shared" si="2"/>
        <v>0</v>
      </c>
      <c r="AK48" s="173"/>
      <c r="AL48" s="173"/>
      <c r="AM48" s="173"/>
      <c r="AN48" s="173"/>
      <c r="AO48" s="173"/>
      <c r="AP48" s="173"/>
      <c r="AQ48" s="173"/>
      <c r="AR48" s="173"/>
      <c r="AS48" s="166"/>
      <c r="AT48" s="167"/>
      <c r="AU48" s="167"/>
      <c r="AV48" s="167"/>
      <c r="AW48" s="315"/>
      <c r="AX48" s="308"/>
      <c r="AY48" s="309"/>
      <c r="AZ48" s="309"/>
      <c r="BA48" s="309"/>
      <c r="BB48" s="309"/>
      <c r="BC48" s="310"/>
      <c r="BD48" s="22"/>
      <c r="BE48" s="22"/>
      <c r="BF48" s="22"/>
      <c r="BG48" s="22"/>
      <c r="BH48" s="22"/>
      <c r="BI48" s="14"/>
      <c r="BJ48" s="14"/>
      <c r="BK48" s="14"/>
      <c r="BL48" s="14"/>
      <c r="BM48" s="14"/>
      <c r="BN48" s="14"/>
      <c r="BO48" s="14"/>
      <c r="BP48" s="14"/>
      <c r="BQ48" s="14"/>
      <c r="BR48" s="13"/>
      <c r="BS48" s="13"/>
      <c r="BT48" s="13"/>
      <c r="BU48" s="13"/>
      <c r="BV48" s="13"/>
      <c r="BW48" s="13"/>
      <c r="BX48" s="13"/>
      <c r="BY48" s="13"/>
      <c r="BZ48" s="13"/>
      <c r="CA48" s="13"/>
      <c r="CB48" s="13"/>
      <c r="CC48" s="2"/>
      <c r="CD48" s="2"/>
      <c r="CE48" s="2"/>
      <c r="CF48" s="2"/>
      <c r="CG48" s="2"/>
      <c r="CH48" s="2"/>
      <c r="CI48" s="2"/>
      <c r="CJ48" s="2"/>
      <c r="CK48" s="2"/>
      <c r="CL48" s="2"/>
      <c r="CM48" s="2"/>
      <c r="CN48" s="2"/>
      <c r="CO48" s="2"/>
      <c r="CP48" s="2"/>
      <c r="CQ48" s="2"/>
      <c r="CR48" s="2"/>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row>
    <row r="49" spans="1:96" ht="25.5" customHeight="1">
      <c r="A49" s="35"/>
      <c r="B49" s="206"/>
      <c r="C49" s="207"/>
      <c r="D49" s="207"/>
      <c r="E49" s="207"/>
      <c r="F49" s="207"/>
      <c r="G49" s="226"/>
      <c r="H49" s="226"/>
      <c r="I49" s="226"/>
      <c r="J49" s="226"/>
      <c r="K49" s="226"/>
      <c r="L49" s="226"/>
      <c r="M49" s="226"/>
      <c r="N49" s="226"/>
      <c r="O49" s="226"/>
      <c r="P49" s="201"/>
      <c r="Q49" s="201"/>
      <c r="R49" s="201"/>
      <c r="S49" s="201"/>
      <c r="T49" s="201"/>
      <c r="U49" s="202"/>
      <c r="V49" s="207"/>
      <c r="W49" s="207"/>
      <c r="X49" s="207"/>
      <c r="Y49" s="201"/>
      <c r="Z49" s="201"/>
      <c r="AA49" s="201"/>
      <c r="AB49" s="201"/>
      <c r="AC49" s="201"/>
      <c r="AD49" s="178"/>
      <c r="AE49" s="178"/>
      <c r="AF49" s="178"/>
      <c r="AG49" s="178"/>
      <c r="AH49" s="178"/>
      <c r="AI49" s="178"/>
      <c r="AJ49" s="173">
        <f t="shared" si="2"/>
        <v>0</v>
      </c>
      <c r="AK49" s="173"/>
      <c r="AL49" s="173"/>
      <c r="AM49" s="173"/>
      <c r="AN49" s="173"/>
      <c r="AO49" s="173"/>
      <c r="AP49" s="173"/>
      <c r="AQ49" s="173"/>
      <c r="AR49" s="173"/>
      <c r="AS49" s="166"/>
      <c r="AT49" s="167"/>
      <c r="AU49" s="167"/>
      <c r="AV49" s="167"/>
      <c r="AW49" s="315"/>
      <c r="AX49" s="308"/>
      <c r="AY49" s="309"/>
      <c r="AZ49" s="309"/>
      <c r="BA49" s="309"/>
      <c r="BB49" s="309"/>
      <c r="BC49" s="310"/>
      <c r="BD49" s="22"/>
      <c r="BE49" s="22"/>
      <c r="BF49" s="22"/>
      <c r="BG49" s="22"/>
      <c r="BH49" s="22"/>
      <c r="BI49" s="14"/>
      <c r="BJ49" s="14"/>
      <c r="BK49" s="14"/>
      <c r="BL49" s="14"/>
      <c r="BM49" s="14"/>
      <c r="BN49" s="14"/>
      <c r="BO49" s="14"/>
      <c r="BP49" s="14"/>
      <c r="BQ49" s="14"/>
      <c r="BR49" s="13"/>
      <c r="BS49" s="13"/>
      <c r="BT49" s="13"/>
      <c r="BU49" s="13"/>
      <c r="BV49" s="13"/>
      <c r="BW49" s="13"/>
      <c r="BX49" s="13"/>
      <c r="BY49" s="13"/>
      <c r="BZ49" s="13"/>
      <c r="CA49" s="13"/>
      <c r="CB49" s="13"/>
      <c r="CC49" s="2"/>
      <c r="CD49" s="2"/>
      <c r="CE49" s="2"/>
      <c r="CF49" s="2"/>
      <c r="CG49" s="2"/>
      <c r="CH49" s="2"/>
      <c r="CI49" s="2"/>
      <c r="CJ49" s="2"/>
      <c r="CK49" s="2"/>
      <c r="CL49" s="2"/>
      <c r="CM49" s="2"/>
      <c r="CN49" s="2"/>
      <c r="CO49" s="2"/>
      <c r="CP49" s="2"/>
      <c r="CQ49" s="2"/>
      <c r="CR49" s="2"/>
    </row>
    <row r="50" spans="1:96" ht="25.5" customHeight="1">
      <c r="A50" s="35"/>
      <c r="B50" s="206"/>
      <c r="C50" s="207"/>
      <c r="D50" s="207"/>
      <c r="E50" s="207"/>
      <c r="F50" s="207"/>
      <c r="G50" s="226"/>
      <c r="H50" s="226"/>
      <c r="I50" s="226"/>
      <c r="J50" s="226"/>
      <c r="K50" s="226"/>
      <c r="L50" s="226"/>
      <c r="M50" s="226"/>
      <c r="N50" s="226"/>
      <c r="O50" s="226"/>
      <c r="P50" s="201"/>
      <c r="Q50" s="201"/>
      <c r="R50" s="201"/>
      <c r="S50" s="201"/>
      <c r="T50" s="201"/>
      <c r="U50" s="202"/>
      <c r="V50" s="207"/>
      <c r="W50" s="207"/>
      <c r="X50" s="207"/>
      <c r="Y50" s="201"/>
      <c r="Z50" s="201"/>
      <c r="AA50" s="201"/>
      <c r="AB50" s="201"/>
      <c r="AC50" s="201"/>
      <c r="AD50" s="178"/>
      <c r="AE50" s="178"/>
      <c r="AF50" s="178"/>
      <c r="AG50" s="178"/>
      <c r="AH50" s="178"/>
      <c r="AI50" s="178"/>
      <c r="AJ50" s="173">
        <f t="shared" si="2"/>
        <v>0</v>
      </c>
      <c r="AK50" s="173"/>
      <c r="AL50" s="173"/>
      <c r="AM50" s="173"/>
      <c r="AN50" s="173"/>
      <c r="AO50" s="173"/>
      <c r="AP50" s="173"/>
      <c r="AQ50" s="173"/>
      <c r="AR50" s="173"/>
      <c r="AS50" s="166"/>
      <c r="AT50" s="167"/>
      <c r="AU50" s="167"/>
      <c r="AV50" s="167"/>
      <c r="AW50" s="315"/>
      <c r="AX50" s="308"/>
      <c r="AY50" s="309"/>
      <c r="AZ50" s="309"/>
      <c r="BA50" s="309"/>
      <c r="BB50" s="309"/>
      <c r="BC50" s="310"/>
      <c r="BD50" s="22"/>
      <c r="BE50" s="22"/>
      <c r="BF50" s="22"/>
      <c r="BG50" s="22"/>
      <c r="BH50" s="22"/>
      <c r="BI50" s="14"/>
      <c r="BJ50" s="14"/>
      <c r="BK50" s="14"/>
      <c r="BL50" s="14"/>
      <c r="BM50" s="14"/>
      <c r="BN50" s="14"/>
      <c r="BO50" s="14"/>
      <c r="BP50" s="14"/>
      <c r="BQ50" s="14"/>
      <c r="BR50" s="13"/>
      <c r="BS50" s="13"/>
      <c r="BT50" s="13"/>
      <c r="BU50" s="13"/>
      <c r="BV50" s="13"/>
      <c r="BW50" s="13"/>
      <c r="BX50" s="13"/>
      <c r="BY50" s="13"/>
      <c r="BZ50" s="13"/>
      <c r="CA50" s="13"/>
      <c r="CB50" s="13"/>
      <c r="CC50" s="2"/>
      <c r="CD50" s="2"/>
      <c r="CE50" s="2"/>
      <c r="CF50" s="2"/>
      <c r="CG50" s="2"/>
      <c r="CH50" s="2"/>
      <c r="CI50" s="2"/>
      <c r="CJ50" s="2"/>
      <c r="CK50" s="2"/>
      <c r="CL50" s="2"/>
      <c r="CM50" s="2"/>
      <c r="CN50" s="2"/>
      <c r="CO50" s="2"/>
      <c r="CP50" s="2"/>
      <c r="CQ50" s="2"/>
      <c r="CR50" s="2"/>
    </row>
    <row r="51" spans="1:96" ht="25.5" customHeight="1">
      <c r="A51" s="35"/>
      <c r="B51" s="206"/>
      <c r="C51" s="207"/>
      <c r="D51" s="207"/>
      <c r="E51" s="207"/>
      <c r="F51" s="207"/>
      <c r="G51" s="226"/>
      <c r="H51" s="226"/>
      <c r="I51" s="226"/>
      <c r="J51" s="226"/>
      <c r="K51" s="226"/>
      <c r="L51" s="226"/>
      <c r="M51" s="226"/>
      <c r="N51" s="226"/>
      <c r="O51" s="226"/>
      <c r="P51" s="201"/>
      <c r="Q51" s="201"/>
      <c r="R51" s="201"/>
      <c r="S51" s="201"/>
      <c r="T51" s="201"/>
      <c r="U51" s="202"/>
      <c r="V51" s="207"/>
      <c r="W51" s="207"/>
      <c r="X51" s="207"/>
      <c r="Y51" s="201"/>
      <c r="Z51" s="201"/>
      <c r="AA51" s="201"/>
      <c r="AB51" s="201"/>
      <c r="AC51" s="201"/>
      <c r="AD51" s="178"/>
      <c r="AE51" s="178"/>
      <c r="AF51" s="178"/>
      <c r="AG51" s="178"/>
      <c r="AH51" s="178"/>
      <c r="AI51" s="178"/>
      <c r="AJ51" s="173">
        <f t="shared" si="2"/>
        <v>0</v>
      </c>
      <c r="AK51" s="173"/>
      <c r="AL51" s="173"/>
      <c r="AM51" s="173"/>
      <c r="AN51" s="173"/>
      <c r="AO51" s="173"/>
      <c r="AP51" s="173"/>
      <c r="AQ51" s="173"/>
      <c r="AR51" s="173"/>
      <c r="AS51" s="166"/>
      <c r="AT51" s="167"/>
      <c r="AU51" s="167"/>
      <c r="AV51" s="167"/>
      <c r="AW51" s="315"/>
      <c r="AX51" s="308"/>
      <c r="AY51" s="309"/>
      <c r="AZ51" s="309"/>
      <c r="BA51" s="309"/>
      <c r="BB51" s="309"/>
      <c r="BC51" s="310"/>
      <c r="BD51" s="22"/>
      <c r="BE51" s="22"/>
      <c r="BF51" s="22"/>
      <c r="BG51" s="22"/>
      <c r="BH51" s="22"/>
      <c r="BI51" s="14"/>
      <c r="BJ51" s="14"/>
      <c r="BK51" s="14"/>
      <c r="BL51" s="14"/>
      <c r="BM51" s="14"/>
      <c r="BN51" s="14"/>
      <c r="BO51" s="14"/>
      <c r="BP51" s="14"/>
      <c r="BQ51" s="14"/>
      <c r="BR51" s="13"/>
      <c r="BS51" s="13"/>
      <c r="BT51" s="13"/>
      <c r="BU51" s="13"/>
      <c r="BV51" s="13"/>
      <c r="BW51" s="13"/>
      <c r="BX51" s="13"/>
      <c r="BY51" s="13"/>
      <c r="BZ51" s="13"/>
      <c r="CA51" s="13"/>
      <c r="CB51" s="13"/>
      <c r="CC51" s="2"/>
      <c r="CD51" s="2"/>
      <c r="CE51" s="2"/>
      <c r="CF51" s="2"/>
      <c r="CG51" s="2"/>
      <c r="CH51" s="2"/>
      <c r="CI51" s="2"/>
      <c r="CJ51" s="2"/>
      <c r="CK51" s="2"/>
      <c r="CL51" s="2"/>
      <c r="CM51" s="2"/>
      <c r="CN51" s="2"/>
      <c r="CO51" s="2"/>
      <c r="CP51" s="2"/>
      <c r="CQ51" s="2"/>
      <c r="CR51" s="2"/>
    </row>
    <row r="52" spans="1:96" ht="25.5" customHeight="1">
      <c r="A52" s="35"/>
      <c r="B52" s="206"/>
      <c r="C52" s="207"/>
      <c r="D52" s="207"/>
      <c r="E52" s="207"/>
      <c r="F52" s="207"/>
      <c r="G52" s="226"/>
      <c r="H52" s="226"/>
      <c r="I52" s="226"/>
      <c r="J52" s="226"/>
      <c r="K52" s="226"/>
      <c r="L52" s="226"/>
      <c r="M52" s="226"/>
      <c r="N52" s="226"/>
      <c r="O52" s="226"/>
      <c r="P52" s="201"/>
      <c r="Q52" s="201"/>
      <c r="R52" s="201"/>
      <c r="S52" s="201"/>
      <c r="T52" s="201"/>
      <c r="U52" s="202"/>
      <c r="V52" s="207"/>
      <c r="W52" s="207"/>
      <c r="X52" s="207"/>
      <c r="Y52" s="201"/>
      <c r="Z52" s="201"/>
      <c r="AA52" s="201"/>
      <c r="AB52" s="201"/>
      <c r="AC52" s="201"/>
      <c r="AD52" s="178"/>
      <c r="AE52" s="178"/>
      <c r="AF52" s="178"/>
      <c r="AG52" s="178"/>
      <c r="AH52" s="178"/>
      <c r="AI52" s="178"/>
      <c r="AJ52" s="174">
        <f t="shared" si="2"/>
        <v>0</v>
      </c>
      <c r="AK52" s="174"/>
      <c r="AL52" s="174"/>
      <c r="AM52" s="174"/>
      <c r="AN52" s="174"/>
      <c r="AO52" s="174"/>
      <c r="AP52" s="174"/>
      <c r="AQ52" s="174"/>
      <c r="AR52" s="174"/>
      <c r="AS52" s="166"/>
      <c r="AT52" s="167"/>
      <c r="AU52" s="167"/>
      <c r="AV52" s="167"/>
      <c r="AW52" s="315"/>
      <c r="AX52" s="308"/>
      <c r="AY52" s="309"/>
      <c r="AZ52" s="309"/>
      <c r="BA52" s="309"/>
      <c r="BB52" s="309"/>
      <c r="BC52" s="310"/>
      <c r="BD52" s="22"/>
      <c r="BE52" s="22"/>
      <c r="BF52" s="22"/>
      <c r="BG52" s="22"/>
      <c r="BH52" s="22"/>
      <c r="BI52" s="14"/>
      <c r="BJ52" s="14"/>
      <c r="BK52" s="14"/>
      <c r="BL52" s="14"/>
      <c r="BM52" s="14"/>
      <c r="BN52" s="14"/>
      <c r="BO52" s="14"/>
      <c r="BP52" s="14"/>
      <c r="BQ52" s="14"/>
      <c r="BR52" s="13"/>
      <c r="BS52" s="13"/>
      <c r="BT52" s="13"/>
      <c r="BU52" s="13"/>
      <c r="BV52" s="13"/>
      <c r="BW52" s="13"/>
      <c r="BX52" s="13"/>
      <c r="BY52" s="13"/>
      <c r="BZ52" s="13"/>
      <c r="CA52" s="13"/>
      <c r="CB52" s="13"/>
      <c r="CC52" s="2"/>
      <c r="CD52" s="2"/>
      <c r="CE52" s="2"/>
      <c r="CF52" s="2"/>
      <c r="CG52" s="2"/>
      <c r="CH52" s="2"/>
      <c r="CI52" s="2"/>
      <c r="CJ52" s="2"/>
      <c r="CK52" s="2"/>
      <c r="CL52" s="2"/>
      <c r="CM52" s="2"/>
      <c r="CN52" s="2"/>
      <c r="CO52" s="2"/>
      <c r="CP52" s="2"/>
      <c r="CQ52" s="2"/>
      <c r="CR52" s="2"/>
    </row>
    <row r="53" spans="1:96" ht="25.5" customHeight="1">
      <c r="A53" s="35"/>
      <c r="B53" s="206"/>
      <c r="C53" s="207"/>
      <c r="D53" s="207"/>
      <c r="E53" s="207"/>
      <c r="F53" s="207"/>
      <c r="G53" s="226"/>
      <c r="H53" s="226"/>
      <c r="I53" s="226"/>
      <c r="J53" s="226"/>
      <c r="K53" s="226"/>
      <c r="L53" s="226"/>
      <c r="M53" s="226"/>
      <c r="N53" s="226"/>
      <c r="O53" s="226"/>
      <c r="P53" s="201"/>
      <c r="Q53" s="201"/>
      <c r="R53" s="201"/>
      <c r="S53" s="201"/>
      <c r="T53" s="201"/>
      <c r="U53" s="202"/>
      <c r="V53" s="207"/>
      <c r="W53" s="207"/>
      <c r="X53" s="207"/>
      <c r="Y53" s="201"/>
      <c r="Z53" s="201"/>
      <c r="AA53" s="201"/>
      <c r="AB53" s="201"/>
      <c r="AC53" s="201"/>
      <c r="AD53" s="178"/>
      <c r="AE53" s="178"/>
      <c r="AF53" s="178"/>
      <c r="AG53" s="178"/>
      <c r="AH53" s="178"/>
      <c r="AI53" s="178"/>
      <c r="AJ53" s="173">
        <f t="shared" si="2"/>
        <v>0</v>
      </c>
      <c r="AK53" s="173"/>
      <c r="AL53" s="173"/>
      <c r="AM53" s="173"/>
      <c r="AN53" s="173"/>
      <c r="AO53" s="173"/>
      <c r="AP53" s="173"/>
      <c r="AQ53" s="173"/>
      <c r="AR53" s="173"/>
      <c r="AS53" s="166"/>
      <c r="AT53" s="167"/>
      <c r="AU53" s="167"/>
      <c r="AV53" s="167"/>
      <c r="AW53" s="315"/>
      <c r="AX53" s="308"/>
      <c r="AY53" s="309"/>
      <c r="AZ53" s="309"/>
      <c r="BA53" s="309"/>
      <c r="BB53" s="309"/>
      <c r="BC53" s="310"/>
      <c r="BD53" s="22"/>
      <c r="BE53" s="22"/>
      <c r="BF53" s="22"/>
      <c r="BG53" s="22"/>
      <c r="BH53" s="22"/>
      <c r="BI53" s="14"/>
      <c r="BJ53" s="14"/>
      <c r="BK53" s="14"/>
      <c r="BL53" s="14"/>
      <c r="BM53" s="14"/>
      <c r="BN53" s="14"/>
      <c r="BO53" s="14"/>
      <c r="BP53" s="14"/>
      <c r="BQ53" s="14"/>
      <c r="BR53" s="13"/>
      <c r="BS53" s="13"/>
      <c r="BT53" s="13"/>
      <c r="BU53" s="13"/>
      <c r="BV53" s="13"/>
      <c r="BW53" s="13"/>
      <c r="BX53" s="13"/>
      <c r="BY53" s="13"/>
      <c r="BZ53" s="13"/>
      <c r="CA53" s="13"/>
      <c r="CB53" s="13"/>
      <c r="CC53" s="2"/>
      <c r="CD53" s="2"/>
      <c r="CE53" s="2"/>
      <c r="CF53" s="2"/>
      <c r="CG53" s="2"/>
      <c r="CH53" s="2"/>
      <c r="CI53" s="2"/>
      <c r="CJ53" s="2"/>
      <c r="CK53" s="2"/>
      <c r="CL53" s="2"/>
      <c r="CM53" s="2"/>
      <c r="CN53" s="2"/>
      <c r="CO53" s="2"/>
      <c r="CP53" s="2"/>
      <c r="CQ53" s="2"/>
      <c r="CR53" s="2"/>
    </row>
    <row r="54" spans="1:96" ht="25.5" customHeight="1">
      <c r="A54" s="35"/>
      <c r="B54" s="206"/>
      <c r="C54" s="207"/>
      <c r="D54" s="207"/>
      <c r="E54" s="207"/>
      <c r="F54" s="207"/>
      <c r="G54" s="226"/>
      <c r="H54" s="226"/>
      <c r="I54" s="226"/>
      <c r="J54" s="226"/>
      <c r="K54" s="226"/>
      <c r="L54" s="226"/>
      <c r="M54" s="226"/>
      <c r="N54" s="226"/>
      <c r="O54" s="226"/>
      <c r="P54" s="201"/>
      <c r="Q54" s="201"/>
      <c r="R54" s="201"/>
      <c r="S54" s="201"/>
      <c r="T54" s="201"/>
      <c r="U54" s="202"/>
      <c r="V54" s="207"/>
      <c r="W54" s="207"/>
      <c r="X54" s="207"/>
      <c r="Y54" s="201"/>
      <c r="Z54" s="201"/>
      <c r="AA54" s="201"/>
      <c r="AB54" s="201"/>
      <c r="AC54" s="201"/>
      <c r="AD54" s="178"/>
      <c r="AE54" s="178"/>
      <c r="AF54" s="178"/>
      <c r="AG54" s="178"/>
      <c r="AH54" s="178"/>
      <c r="AI54" s="178"/>
      <c r="AJ54" s="173">
        <f t="shared" si="2"/>
        <v>0</v>
      </c>
      <c r="AK54" s="173"/>
      <c r="AL54" s="173"/>
      <c r="AM54" s="173"/>
      <c r="AN54" s="173"/>
      <c r="AO54" s="173"/>
      <c r="AP54" s="173"/>
      <c r="AQ54" s="173"/>
      <c r="AR54" s="173"/>
      <c r="AS54" s="166"/>
      <c r="AT54" s="167"/>
      <c r="AU54" s="167"/>
      <c r="AV54" s="167"/>
      <c r="AW54" s="315"/>
      <c r="AX54" s="308"/>
      <c r="AY54" s="309"/>
      <c r="AZ54" s="309"/>
      <c r="BA54" s="309"/>
      <c r="BB54" s="309"/>
      <c r="BC54" s="310"/>
      <c r="BD54" s="22"/>
      <c r="BE54" s="22"/>
      <c r="BF54" s="22"/>
      <c r="BG54" s="22"/>
      <c r="BH54" s="22"/>
      <c r="BI54" s="14"/>
      <c r="BJ54" s="14"/>
      <c r="BK54" s="14"/>
      <c r="BL54" s="14"/>
      <c r="BM54" s="14"/>
      <c r="BN54" s="14"/>
      <c r="BO54" s="14"/>
      <c r="BP54" s="14"/>
      <c r="BQ54" s="14"/>
      <c r="BR54" s="13"/>
      <c r="BS54" s="13"/>
      <c r="BT54" s="13"/>
      <c r="BU54" s="13"/>
      <c r="BV54" s="13"/>
      <c r="BW54" s="13"/>
      <c r="BX54" s="13"/>
      <c r="BY54" s="13"/>
      <c r="BZ54" s="13"/>
      <c r="CA54" s="13"/>
      <c r="CB54" s="13"/>
      <c r="CC54" s="2"/>
      <c r="CD54" s="2"/>
      <c r="CE54" s="2"/>
      <c r="CF54" s="2"/>
      <c r="CG54" s="2"/>
      <c r="CH54" s="2"/>
      <c r="CI54" s="2"/>
      <c r="CJ54" s="2"/>
      <c r="CK54" s="2"/>
      <c r="CL54" s="2"/>
      <c r="CM54" s="2"/>
      <c r="CN54" s="2"/>
      <c r="CO54" s="2"/>
      <c r="CP54" s="2"/>
      <c r="CQ54" s="2"/>
      <c r="CR54" s="2"/>
    </row>
    <row r="55" spans="1:96" ht="25.5" customHeight="1">
      <c r="A55" s="35"/>
      <c r="B55" s="206"/>
      <c r="C55" s="207"/>
      <c r="D55" s="207"/>
      <c r="E55" s="207"/>
      <c r="F55" s="207"/>
      <c r="G55" s="226"/>
      <c r="H55" s="226"/>
      <c r="I55" s="226"/>
      <c r="J55" s="226"/>
      <c r="K55" s="226"/>
      <c r="L55" s="226"/>
      <c r="M55" s="226"/>
      <c r="N55" s="226"/>
      <c r="O55" s="226"/>
      <c r="P55" s="201"/>
      <c r="Q55" s="201"/>
      <c r="R55" s="201"/>
      <c r="S55" s="201"/>
      <c r="T55" s="201"/>
      <c r="U55" s="202"/>
      <c r="V55" s="207"/>
      <c r="W55" s="207"/>
      <c r="X55" s="207"/>
      <c r="Y55" s="201"/>
      <c r="Z55" s="201"/>
      <c r="AA55" s="201"/>
      <c r="AB55" s="201"/>
      <c r="AC55" s="201"/>
      <c r="AD55" s="178"/>
      <c r="AE55" s="178"/>
      <c r="AF55" s="178"/>
      <c r="AG55" s="178"/>
      <c r="AH55" s="178"/>
      <c r="AI55" s="178"/>
      <c r="AJ55" s="173">
        <f t="shared" si="2"/>
        <v>0</v>
      </c>
      <c r="AK55" s="173"/>
      <c r="AL55" s="173"/>
      <c r="AM55" s="173"/>
      <c r="AN55" s="173"/>
      <c r="AO55" s="173"/>
      <c r="AP55" s="173"/>
      <c r="AQ55" s="173"/>
      <c r="AR55" s="173"/>
      <c r="AS55" s="166"/>
      <c r="AT55" s="167"/>
      <c r="AU55" s="167"/>
      <c r="AV55" s="167"/>
      <c r="AW55" s="315"/>
      <c r="AX55" s="308"/>
      <c r="AY55" s="309"/>
      <c r="AZ55" s="309"/>
      <c r="BA55" s="309"/>
      <c r="BB55" s="309"/>
      <c r="BC55" s="310"/>
      <c r="BD55" s="22"/>
      <c r="BE55" s="22"/>
      <c r="BF55" s="22"/>
      <c r="BG55" s="22"/>
      <c r="BH55" s="22"/>
      <c r="BI55" s="14"/>
      <c r="BJ55" s="14"/>
      <c r="BK55" s="14"/>
      <c r="BL55" s="14"/>
      <c r="BM55" s="14"/>
      <c r="BN55" s="14"/>
      <c r="BO55" s="14"/>
      <c r="BP55" s="14"/>
      <c r="BQ55" s="14"/>
      <c r="BR55" s="13"/>
      <c r="BS55" s="13"/>
      <c r="BT55" s="13"/>
      <c r="BU55" s="13"/>
      <c r="BV55" s="13"/>
      <c r="BW55" s="13"/>
      <c r="BX55" s="13"/>
      <c r="BY55" s="13"/>
      <c r="BZ55" s="13"/>
      <c r="CA55" s="13"/>
      <c r="CB55" s="13"/>
      <c r="CC55" s="2"/>
      <c r="CD55" s="2"/>
      <c r="CE55" s="2"/>
      <c r="CF55" s="2"/>
      <c r="CG55" s="2"/>
      <c r="CH55" s="2"/>
      <c r="CI55" s="2"/>
      <c r="CJ55" s="2"/>
      <c r="CK55" s="2"/>
      <c r="CL55" s="2"/>
      <c r="CM55" s="2"/>
      <c r="CN55" s="2"/>
      <c r="CO55" s="2"/>
      <c r="CP55" s="2"/>
      <c r="CQ55" s="2"/>
      <c r="CR55" s="2"/>
    </row>
    <row r="56" spans="1:96" ht="25.5" customHeight="1">
      <c r="A56" s="35"/>
      <c r="B56" s="206"/>
      <c r="C56" s="207"/>
      <c r="D56" s="207"/>
      <c r="E56" s="207"/>
      <c r="F56" s="207"/>
      <c r="G56" s="226"/>
      <c r="H56" s="226"/>
      <c r="I56" s="226"/>
      <c r="J56" s="226"/>
      <c r="K56" s="226"/>
      <c r="L56" s="226"/>
      <c r="M56" s="226"/>
      <c r="N56" s="226"/>
      <c r="O56" s="226"/>
      <c r="P56" s="201"/>
      <c r="Q56" s="201"/>
      <c r="R56" s="201"/>
      <c r="S56" s="201"/>
      <c r="T56" s="201"/>
      <c r="U56" s="202"/>
      <c r="V56" s="207"/>
      <c r="W56" s="207"/>
      <c r="X56" s="207"/>
      <c r="Y56" s="201"/>
      <c r="Z56" s="201"/>
      <c r="AA56" s="201"/>
      <c r="AB56" s="201"/>
      <c r="AC56" s="201"/>
      <c r="AD56" s="178"/>
      <c r="AE56" s="178"/>
      <c r="AF56" s="178"/>
      <c r="AG56" s="178"/>
      <c r="AH56" s="178"/>
      <c r="AI56" s="178"/>
      <c r="AJ56" s="174">
        <f t="shared" si="2"/>
        <v>0</v>
      </c>
      <c r="AK56" s="174"/>
      <c r="AL56" s="174"/>
      <c r="AM56" s="174"/>
      <c r="AN56" s="174"/>
      <c r="AO56" s="174"/>
      <c r="AP56" s="174"/>
      <c r="AQ56" s="174"/>
      <c r="AR56" s="174"/>
      <c r="AS56" s="166"/>
      <c r="AT56" s="167"/>
      <c r="AU56" s="167"/>
      <c r="AV56" s="167"/>
      <c r="AW56" s="315"/>
      <c r="AX56" s="308"/>
      <c r="AY56" s="309"/>
      <c r="AZ56" s="309"/>
      <c r="BA56" s="309"/>
      <c r="BB56" s="309"/>
      <c r="BC56" s="310"/>
      <c r="BD56" s="22"/>
      <c r="BE56" s="22"/>
      <c r="BF56" s="22"/>
      <c r="BG56" s="22"/>
      <c r="BH56" s="22"/>
      <c r="BI56" s="14"/>
      <c r="BJ56" s="14"/>
      <c r="BK56" s="14"/>
      <c r="BL56" s="14"/>
      <c r="BM56" s="14"/>
      <c r="BN56" s="14"/>
      <c r="BO56" s="14"/>
      <c r="BP56" s="14"/>
      <c r="BQ56" s="14"/>
      <c r="BR56" s="13"/>
      <c r="BS56" s="13"/>
      <c r="BT56" s="13"/>
      <c r="BU56" s="13"/>
      <c r="BV56" s="13"/>
      <c r="BW56" s="13"/>
      <c r="BX56" s="13"/>
      <c r="BY56" s="13"/>
      <c r="BZ56" s="13"/>
      <c r="CA56" s="13"/>
      <c r="CB56" s="13"/>
      <c r="CC56" s="2"/>
      <c r="CD56" s="2"/>
      <c r="CE56" s="2"/>
      <c r="CF56" s="2"/>
      <c r="CG56" s="2"/>
      <c r="CH56" s="2"/>
      <c r="CI56" s="2"/>
      <c r="CJ56" s="2"/>
      <c r="CK56" s="2"/>
      <c r="CL56" s="2"/>
      <c r="CM56" s="2"/>
      <c r="CN56" s="2"/>
      <c r="CO56" s="2"/>
      <c r="CP56" s="2"/>
      <c r="CQ56" s="2"/>
      <c r="CR56" s="2"/>
    </row>
    <row r="57" spans="1:96" ht="25.5" customHeight="1">
      <c r="A57" s="35"/>
      <c r="B57" s="206"/>
      <c r="C57" s="207"/>
      <c r="D57" s="207"/>
      <c r="E57" s="207"/>
      <c r="F57" s="207"/>
      <c r="G57" s="226"/>
      <c r="H57" s="226"/>
      <c r="I57" s="226"/>
      <c r="J57" s="226"/>
      <c r="K57" s="226"/>
      <c r="L57" s="226"/>
      <c r="M57" s="226"/>
      <c r="N57" s="226"/>
      <c r="O57" s="226"/>
      <c r="P57" s="201"/>
      <c r="Q57" s="201"/>
      <c r="R57" s="201"/>
      <c r="S57" s="201"/>
      <c r="T57" s="201"/>
      <c r="U57" s="202"/>
      <c r="V57" s="207"/>
      <c r="W57" s="207"/>
      <c r="X57" s="207"/>
      <c r="Y57" s="201"/>
      <c r="Z57" s="201"/>
      <c r="AA57" s="201"/>
      <c r="AB57" s="201"/>
      <c r="AC57" s="201"/>
      <c r="AD57" s="178"/>
      <c r="AE57" s="178"/>
      <c r="AF57" s="178"/>
      <c r="AG57" s="178"/>
      <c r="AH57" s="178"/>
      <c r="AI57" s="178"/>
      <c r="AJ57" s="173">
        <f t="shared" si="2"/>
        <v>0</v>
      </c>
      <c r="AK57" s="173"/>
      <c r="AL57" s="173"/>
      <c r="AM57" s="173"/>
      <c r="AN57" s="173"/>
      <c r="AO57" s="173"/>
      <c r="AP57" s="173"/>
      <c r="AQ57" s="173"/>
      <c r="AR57" s="173"/>
      <c r="AS57" s="166"/>
      <c r="AT57" s="167"/>
      <c r="AU57" s="167"/>
      <c r="AV57" s="167"/>
      <c r="AW57" s="315"/>
      <c r="AX57" s="308"/>
      <c r="AY57" s="309"/>
      <c r="AZ57" s="309"/>
      <c r="BA57" s="309"/>
      <c r="BB57" s="309"/>
      <c r="BC57" s="310"/>
      <c r="BD57" s="22"/>
      <c r="BE57" s="22"/>
      <c r="BF57" s="22"/>
      <c r="BG57" s="22"/>
      <c r="BH57" s="22"/>
      <c r="BI57" s="14"/>
      <c r="BJ57" s="14"/>
      <c r="BK57" s="14"/>
      <c r="BL57" s="14"/>
      <c r="BM57" s="14"/>
      <c r="BN57" s="14"/>
      <c r="BO57" s="14"/>
      <c r="BP57" s="14"/>
      <c r="BQ57" s="14"/>
      <c r="BR57" s="13"/>
      <c r="BS57" s="13"/>
      <c r="BT57" s="13"/>
      <c r="BU57" s="13"/>
      <c r="BV57" s="13"/>
      <c r="BW57" s="13"/>
      <c r="BX57" s="13"/>
      <c r="BY57" s="13"/>
      <c r="BZ57" s="13"/>
      <c r="CA57" s="13"/>
      <c r="CB57" s="13"/>
      <c r="CC57" s="2"/>
      <c r="CD57" s="2"/>
      <c r="CE57" s="2"/>
      <c r="CF57" s="2"/>
      <c r="CG57" s="2"/>
      <c r="CH57" s="2"/>
      <c r="CI57" s="2"/>
      <c r="CJ57" s="2"/>
      <c r="CK57" s="2"/>
      <c r="CL57" s="2"/>
      <c r="CM57" s="2"/>
      <c r="CN57" s="2"/>
      <c r="CO57" s="2"/>
      <c r="CP57" s="2"/>
      <c r="CQ57" s="2"/>
      <c r="CR57" s="2"/>
    </row>
    <row r="58" spans="1:96" ht="25.5" customHeight="1">
      <c r="A58" s="35"/>
      <c r="B58" s="206"/>
      <c r="C58" s="207"/>
      <c r="D58" s="207"/>
      <c r="E58" s="207"/>
      <c r="F58" s="207"/>
      <c r="G58" s="226"/>
      <c r="H58" s="226"/>
      <c r="I58" s="226"/>
      <c r="J58" s="226"/>
      <c r="K58" s="226"/>
      <c r="L58" s="226"/>
      <c r="M58" s="226"/>
      <c r="N58" s="226"/>
      <c r="O58" s="226"/>
      <c r="P58" s="201"/>
      <c r="Q58" s="201"/>
      <c r="R58" s="201"/>
      <c r="S58" s="201"/>
      <c r="T58" s="201"/>
      <c r="U58" s="202"/>
      <c r="V58" s="207"/>
      <c r="W58" s="207"/>
      <c r="X58" s="207"/>
      <c r="Y58" s="201"/>
      <c r="Z58" s="201"/>
      <c r="AA58" s="201"/>
      <c r="AB58" s="201"/>
      <c r="AC58" s="201"/>
      <c r="AD58" s="178"/>
      <c r="AE58" s="178"/>
      <c r="AF58" s="178"/>
      <c r="AG58" s="178"/>
      <c r="AH58" s="178"/>
      <c r="AI58" s="178"/>
      <c r="AJ58" s="173">
        <f t="shared" si="2"/>
        <v>0</v>
      </c>
      <c r="AK58" s="173"/>
      <c r="AL58" s="173"/>
      <c r="AM58" s="173"/>
      <c r="AN58" s="173"/>
      <c r="AO58" s="173"/>
      <c r="AP58" s="173"/>
      <c r="AQ58" s="173"/>
      <c r="AR58" s="173"/>
      <c r="AS58" s="166"/>
      <c r="AT58" s="167"/>
      <c r="AU58" s="167"/>
      <c r="AV58" s="167"/>
      <c r="AW58" s="315"/>
      <c r="AX58" s="308"/>
      <c r="AY58" s="309"/>
      <c r="AZ58" s="309"/>
      <c r="BA58" s="309"/>
      <c r="BB58" s="309"/>
      <c r="BC58" s="310"/>
      <c r="BD58" s="22"/>
      <c r="BE58" s="22"/>
      <c r="BF58" s="22"/>
      <c r="BG58" s="22"/>
      <c r="BH58" s="22"/>
      <c r="BI58" s="14"/>
      <c r="BJ58" s="14"/>
      <c r="BK58" s="14"/>
      <c r="BL58" s="14"/>
      <c r="BM58" s="14"/>
      <c r="BN58" s="14"/>
      <c r="BO58" s="14"/>
      <c r="BP58" s="14"/>
      <c r="BQ58" s="14"/>
      <c r="BR58" s="13"/>
      <c r="BS58" s="13"/>
      <c r="BT58" s="13"/>
      <c r="BU58" s="13"/>
      <c r="BV58" s="13"/>
      <c r="BW58" s="13"/>
      <c r="BX58" s="13"/>
      <c r="BY58" s="13"/>
      <c r="BZ58" s="13"/>
      <c r="CA58" s="13"/>
      <c r="CB58" s="13"/>
      <c r="CC58" s="2"/>
      <c r="CD58" s="2"/>
      <c r="CE58" s="2"/>
      <c r="CF58" s="2"/>
      <c r="CG58" s="2"/>
      <c r="CH58" s="2"/>
      <c r="CI58" s="2"/>
      <c r="CJ58" s="2"/>
      <c r="CK58" s="2"/>
      <c r="CL58" s="2"/>
      <c r="CM58" s="2"/>
      <c r="CN58" s="2"/>
      <c r="CO58" s="2"/>
      <c r="CP58" s="2"/>
      <c r="CQ58" s="2"/>
      <c r="CR58" s="2"/>
    </row>
    <row r="59" spans="1:96" ht="25.5" customHeight="1">
      <c r="A59" s="35"/>
      <c r="B59" s="206"/>
      <c r="C59" s="207"/>
      <c r="D59" s="207"/>
      <c r="E59" s="207"/>
      <c r="F59" s="207"/>
      <c r="G59" s="226"/>
      <c r="H59" s="226"/>
      <c r="I59" s="226"/>
      <c r="J59" s="226"/>
      <c r="K59" s="226"/>
      <c r="L59" s="226"/>
      <c r="M59" s="226"/>
      <c r="N59" s="226"/>
      <c r="O59" s="226"/>
      <c r="P59" s="201"/>
      <c r="Q59" s="201"/>
      <c r="R59" s="201"/>
      <c r="S59" s="201"/>
      <c r="T59" s="201"/>
      <c r="U59" s="202"/>
      <c r="V59" s="207"/>
      <c r="W59" s="207"/>
      <c r="X59" s="207"/>
      <c r="Y59" s="201"/>
      <c r="Z59" s="201"/>
      <c r="AA59" s="201"/>
      <c r="AB59" s="201"/>
      <c r="AC59" s="201"/>
      <c r="AD59" s="178"/>
      <c r="AE59" s="178"/>
      <c r="AF59" s="178"/>
      <c r="AG59" s="178"/>
      <c r="AH59" s="178"/>
      <c r="AI59" s="178"/>
      <c r="AJ59" s="173">
        <f t="shared" si="2"/>
        <v>0</v>
      </c>
      <c r="AK59" s="173"/>
      <c r="AL59" s="173"/>
      <c r="AM59" s="173"/>
      <c r="AN59" s="173"/>
      <c r="AO59" s="173"/>
      <c r="AP59" s="173"/>
      <c r="AQ59" s="173"/>
      <c r="AR59" s="173"/>
      <c r="AS59" s="166"/>
      <c r="AT59" s="167"/>
      <c r="AU59" s="167"/>
      <c r="AV59" s="167"/>
      <c r="AW59" s="315"/>
      <c r="AX59" s="308"/>
      <c r="AY59" s="309"/>
      <c r="AZ59" s="309"/>
      <c r="BA59" s="309"/>
      <c r="BB59" s="309"/>
      <c r="BC59" s="310"/>
      <c r="BD59" s="22"/>
      <c r="BE59" s="22"/>
      <c r="BF59" s="22"/>
      <c r="BG59" s="22"/>
      <c r="BH59" s="22"/>
      <c r="BI59" s="14"/>
      <c r="BJ59" s="14"/>
      <c r="BK59" s="14"/>
      <c r="BL59" s="14"/>
      <c r="BM59" s="14"/>
      <c r="BN59" s="14"/>
      <c r="BO59" s="14"/>
      <c r="BP59" s="14"/>
      <c r="BQ59" s="14"/>
      <c r="BR59" s="13"/>
      <c r="BS59" s="13"/>
      <c r="BT59" s="13"/>
      <c r="BU59" s="13"/>
      <c r="BV59" s="13"/>
      <c r="BW59" s="13"/>
      <c r="BX59" s="13"/>
      <c r="BY59" s="13"/>
      <c r="BZ59" s="13"/>
      <c r="CA59" s="13"/>
      <c r="CB59" s="13"/>
      <c r="CC59" s="2"/>
      <c r="CD59" s="2"/>
      <c r="CE59" s="2"/>
      <c r="CF59" s="2"/>
      <c r="CG59" s="2"/>
      <c r="CH59" s="2"/>
      <c r="CI59" s="2"/>
      <c r="CJ59" s="2"/>
      <c r="CK59" s="2"/>
      <c r="CL59" s="2"/>
      <c r="CM59" s="2"/>
      <c r="CN59" s="2"/>
      <c r="CO59" s="2"/>
      <c r="CP59" s="2"/>
      <c r="CQ59" s="2"/>
      <c r="CR59" s="2"/>
    </row>
    <row r="60" spans="1:96" ht="25.5" customHeight="1">
      <c r="A60" s="35"/>
      <c r="B60" s="206"/>
      <c r="C60" s="207"/>
      <c r="D60" s="207"/>
      <c r="E60" s="207"/>
      <c r="F60" s="207"/>
      <c r="G60" s="226"/>
      <c r="H60" s="226"/>
      <c r="I60" s="226"/>
      <c r="J60" s="226"/>
      <c r="K60" s="226"/>
      <c r="L60" s="226"/>
      <c r="M60" s="226"/>
      <c r="N60" s="226"/>
      <c r="O60" s="226"/>
      <c r="P60" s="201"/>
      <c r="Q60" s="201"/>
      <c r="R60" s="201"/>
      <c r="S60" s="201"/>
      <c r="T60" s="201"/>
      <c r="U60" s="202"/>
      <c r="V60" s="207"/>
      <c r="W60" s="207"/>
      <c r="X60" s="207"/>
      <c r="Y60" s="201"/>
      <c r="Z60" s="201"/>
      <c r="AA60" s="201"/>
      <c r="AB60" s="201"/>
      <c r="AC60" s="201"/>
      <c r="AD60" s="178"/>
      <c r="AE60" s="178"/>
      <c r="AF60" s="178"/>
      <c r="AG60" s="178"/>
      <c r="AH60" s="178"/>
      <c r="AI60" s="178"/>
      <c r="AJ60" s="174">
        <f t="shared" si="2"/>
        <v>0</v>
      </c>
      <c r="AK60" s="174"/>
      <c r="AL60" s="174"/>
      <c r="AM60" s="174"/>
      <c r="AN60" s="174"/>
      <c r="AO60" s="174"/>
      <c r="AP60" s="174"/>
      <c r="AQ60" s="174"/>
      <c r="AR60" s="174"/>
      <c r="AS60" s="166"/>
      <c r="AT60" s="167"/>
      <c r="AU60" s="167"/>
      <c r="AV60" s="167"/>
      <c r="AW60" s="315"/>
      <c r="AX60" s="308"/>
      <c r="AY60" s="309"/>
      <c r="AZ60" s="309"/>
      <c r="BA60" s="309"/>
      <c r="BB60" s="309"/>
      <c r="BC60" s="310"/>
      <c r="BD60" s="22"/>
      <c r="BE60" s="22"/>
      <c r="BF60" s="22"/>
      <c r="BG60" s="22"/>
      <c r="BH60" s="22"/>
      <c r="BI60" s="14"/>
      <c r="BJ60" s="14"/>
      <c r="BK60" s="14"/>
      <c r="BL60" s="14"/>
      <c r="BM60" s="14"/>
      <c r="BN60" s="14"/>
      <c r="BO60" s="14"/>
      <c r="BP60" s="14"/>
      <c r="BQ60" s="14"/>
      <c r="BR60" s="13"/>
      <c r="BS60" s="13"/>
      <c r="BT60" s="13"/>
      <c r="BU60" s="13"/>
      <c r="BV60" s="13"/>
      <c r="BW60" s="13"/>
      <c r="BX60" s="13"/>
      <c r="BY60" s="13"/>
      <c r="BZ60" s="13"/>
      <c r="CA60" s="13"/>
      <c r="CB60" s="13"/>
      <c r="CC60" s="2"/>
      <c r="CD60" s="2"/>
      <c r="CE60" s="2"/>
      <c r="CF60" s="2"/>
      <c r="CG60" s="2"/>
      <c r="CH60" s="2"/>
      <c r="CI60" s="2"/>
      <c r="CJ60" s="2"/>
      <c r="CK60" s="2"/>
      <c r="CL60" s="2"/>
      <c r="CM60" s="2"/>
      <c r="CN60" s="2"/>
      <c r="CO60" s="2"/>
      <c r="CP60" s="2"/>
      <c r="CQ60" s="2"/>
      <c r="CR60" s="2"/>
    </row>
    <row r="61" spans="1:96" ht="25.5" customHeight="1">
      <c r="A61" s="35"/>
      <c r="B61" s="206"/>
      <c r="C61" s="207"/>
      <c r="D61" s="207"/>
      <c r="E61" s="207"/>
      <c r="F61" s="207"/>
      <c r="G61" s="226"/>
      <c r="H61" s="226"/>
      <c r="I61" s="226"/>
      <c r="J61" s="226"/>
      <c r="K61" s="226"/>
      <c r="L61" s="226"/>
      <c r="M61" s="226"/>
      <c r="N61" s="226"/>
      <c r="O61" s="226"/>
      <c r="P61" s="201"/>
      <c r="Q61" s="201"/>
      <c r="R61" s="201"/>
      <c r="S61" s="201"/>
      <c r="T61" s="201"/>
      <c r="U61" s="202"/>
      <c r="V61" s="207"/>
      <c r="W61" s="207"/>
      <c r="X61" s="207"/>
      <c r="Y61" s="201"/>
      <c r="Z61" s="201"/>
      <c r="AA61" s="201"/>
      <c r="AB61" s="201"/>
      <c r="AC61" s="201"/>
      <c r="AD61" s="178"/>
      <c r="AE61" s="178"/>
      <c r="AF61" s="178"/>
      <c r="AG61" s="178"/>
      <c r="AH61" s="178"/>
      <c r="AI61" s="178"/>
      <c r="AJ61" s="173">
        <f t="shared" si="2"/>
        <v>0</v>
      </c>
      <c r="AK61" s="173"/>
      <c r="AL61" s="173"/>
      <c r="AM61" s="173"/>
      <c r="AN61" s="173"/>
      <c r="AO61" s="173"/>
      <c r="AP61" s="173"/>
      <c r="AQ61" s="173"/>
      <c r="AR61" s="173"/>
      <c r="AS61" s="166"/>
      <c r="AT61" s="167"/>
      <c r="AU61" s="167"/>
      <c r="AV61" s="167"/>
      <c r="AW61" s="315"/>
      <c r="AX61" s="308"/>
      <c r="AY61" s="309"/>
      <c r="AZ61" s="309"/>
      <c r="BA61" s="309"/>
      <c r="BB61" s="309"/>
      <c r="BC61" s="310"/>
      <c r="BD61" s="22"/>
      <c r="BE61" s="22"/>
      <c r="BF61" s="22"/>
      <c r="BG61" s="22"/>
      <c r="BH61" s="22"/>
      <c r="BI61" s="14"/>
      <c r="BJ61" s="14"/>
      <c r="BK61" s="14"/>
      <c r="BL61" s="14"/>
      <c r="BM61" s="14"/>
      <c r="BN61" s="14"/>
      <c r="BO61" s="14"/>
      <c r="BP61" s="14"/>
      <c r="BQ61" s="14"/>
      <c r="BR61" s="13"/>
      <c r="BS61" s="13"/>
      <c r="BT61" s="13"/>
      <c r="BU61" s="13"/>
      <c r="BV61" s="13"/>
      <c r="BW61" s="13"/>
      <c r="BX61" s="13"/>
      <c r="BY61" s="13"/>
      <c r="BZ61" s="13"/>
      <c r="CA61" s="13"/>
      <c r="CB61" s="13"/>
      <c r="CC61" s="2"/>
      <c r="CD61" s="2"/>
      <c r="CE61" s="2"/>
      <c r="CF61" s="2"/>
      <c r="CG61" s="2"/>
      <c r="CH61" s="2"/>
      <c r="CI61" s="2"/>
      <c r="CJ61" s="2"/>
      <c r="CK61" s="2"/>
      <c r="CL61" s="2"/>
      <c r="CM61" s="2"/>
      <c r="CN61" s="2"/>
      <c r="CO61" s="2"/>
      <c r="CP61" s="2"/>
      <c r="CQ61" s="2"/>
      <c r="CR61" s="2"/>
    </row>
    <row r="62" spans="1:96" ht="25.5" customHeight="1">
      <c r="A62" s="35"/>
      <c r="B62" s="206"/>
      <c r="C62" s="207"/>
      <c r="D62" s="207"/>
      <c r="E62" s="207"/>
      <c r="F62" s="207"/>
      <c r="G62" s="226"/>
      <c r="H62" s="226"/>
      <c r="I62" s="226"/>
      <c r="J62" s="226"/>
      <c r="K62" s="226"/>
      <c r="L62" s="226"/>
      <c r="M62" s="226"/>
      <c r="N62" s="226"/>
      <c r="O62" s="226"/>
      <c r="P62" s="201"/>
      <c r="Q62" s="201"/>
      <c r="R62" s="201"/>
      <c r="S62" s="201"/>
      <c r="T62" s="201"/>
      <c r="U62" s="202"/>
      <c r="V62" s="207"/>
      <c r="W62" s="207"/>
      <c r="X62" s="207"/>
      <c r="Y62" s="201"/>
      <c r="Z62" s="201"/>
      <c r="AA62" s="201"/>
      <c r="AB62" s="201"/>
      <c r="AC62" s="201"/>
      <c r="AD62" s="178"/>
      <c r="AE62" s="178"/>
      <c r="AF62" s="178"/>
      <c r="AG62" s="178"/>
      <c r="AH62" s="178"/>
      <c r="AI62" s="178"/>
      <c r="AJ62" s="173">
        <f t="shared" si="2"/>
        <v>0</v>
      </c>
      <c r="AK62" s="173"/>
      <c r="AL62" s="173"/>
      <c r="AM62" s="173"/>
      <c r="AN62" s="173"/>
      <c r="AO62" s="173"/>
      <c r="AP62" s="173"/>
      <c r="AQ62" s="173"/>
      <c r="AR62" s="173"/>
      <c r="AS62" s="166"/>
      <c r="AT62" s="167"/>
      <c r="AU62" s="167"/>
      <c r="AV62" s="167"/>
      <c r="AW62" s="315"/>
      <c r="AX62" s="308"/>
      <c r="AY62" s="309"/>
      <c r="AZ62" s="309"/>
      <c r="BA62" s="309"/>
      <c r="BB62" s="309"/>
      <c r="BC62" s="310"/>
      <c r="BD62" s="22"/>
      <c r="BE62" s="22"/>
      <c r="BF62" s="22"/>
      <c r="BG62" s="22"/>
      <c r="BH62" s="22"/>
      <c r="BI62" s="14"/>
      <c r="BJ62" s="14"/>
      <c r="BK62" s="14"/>
      <c r="BL62" s="14"/>
      <c r="BM62" s="14"/>
      <c r="BN62" s="14"/>
      <c r="BO62" s="14"/>
      <c r="BP62" s="14"/>
      <c r="BQ62" s="14"/>
      <c r="BR62" s="13"/>
      <c r="BS62" s="13"/>
      <c r="BT62" s="13"/>
      <c r="BU62" s="13"/>
      <c r="BV62" s="13"/>
      <c r="BW62" s="13"/>
      <c r="BX62" s="13"/>
      <c r="BY62" s="13"/>
      <c r="BZ62" s="13"/>
      <c r="CA62" s="13"/>
      <c r="CB62" s="13"/>
      <c r="CC62" s="2"/>
      <c r="CD62" s="2"/>
      <c r="CE62" s="2"/>
      <c r="CF62" s="2"/>
      <c r="CG62" s="2"/>
      <c r="CH62" s="2"/>
      <c r="CI62" s="2"/>
      <c r="CJ62" s="2"/>
      <c r="CK62" s="2"/>
      <c r="CL62" s="2"/>
      <c r="CM62" s="2"/>
      <c r="CN62" s="2"/>
      <c r="CO62" s="2"/>
      <c r="CP62" s="2"/>
      <c r="CQ62" s="2"/>
      <c r="CR62" s="2"/>
    </row>
    <row r="63" spans="1:96" ht="25.5" customHeight="1">
      <c r="A63" s="35"/>
      <c r="B63" s="206"/>
      <c r="C63" s="207"/>
      <c r="D63" s="207"/>
      <c r="E63" s="207"/>
      <c r="F63" s="207"/>
      <c r="G63" s="226"/>
      <c r="H63" s="226"/>
      <c r="I63" s="226"/>
      <c r="J63" s="226"/>
      <c r="K63" s="226"/>
      <c r="L63" s="226"/>
      <c r="M63" s="226"/>
      <c r="N63" s="226"/>
      <c r="O63" s="226"/>
      <c r="P63" s="201"/>
      <c r="Q63" s="201"/>
      <c r="R63" s="201"/>
      <c r="S63" s="201"/>
      <c r="T63" s="201"/>
      <c r="U63" s="202"/>
      <c r="V63" s="207"/>
      <c r="W63" s="207"/>
      <c r="X63" s="207"/>
      <c r="Y63" s="201"/>
      <c r="Z63" s="201"/>
      <c r="AA63" s="201"/>
      <c r="AB63" s="201"/>
      <c r="AC63" s="201"/>
      <c r="AD63" s="178"/>
      <c r="AE63" s="178"/>
      <c r="AF63" s="178"/>
      <c r="AG63" s="178"/>
      <c r="AH63" s="178"/>
      <c r="AI63" s="178"/>
      <c r="AJ63" s="173">
        <f aca="true" t="shared" si="3" ref="AJ63:AJ71">ROUND(Y63*AD63,0)</f>
        <v>0</v>
      </c>
      <c r="AK63" s="173"/>
      <c r="AL63" s="173"/>
      <c r="AM63" s="173"/>
      <c r="AN63" s="173"/>
      <c r="AO63" s="173"/>
      <c r="AP63" s="173"/>
      <c r="AQ63" s="173"/>
      <c r="AR63" s="173"/>
      <c r="AS63" s="166"/>
      <c r="AT63" s="167"/>
      <c r="AU63" s="167"/>
      <c r="AV63" s="167"/>
      <c r="AW63" s="315"/>
      <c r="AX63" s="308"/>
      <c r="AY63" s="309"/>
      <c r="AZ63" s="309"/>
      <c r="BA63" s="309"/>
      <c r="BB63" s="309"/>
      <c r="BC63" s="310"/>
      <c r="BD63" s="22"/>
      <c r="BE63" s="22"/>
      <c r="BF63" s="22"/>
      <c r="BG63" s="22"/>
      <c r="BH63" s="22"/>
      <c r="BI63" s="14"/>
      <c r="BJ63" s="14"/>
      <c r="BK63" s="14"/>
      <c r="BL63" s="14"/>
      <c r="BM63" s="14"/>
      <c r="BN63" s="14"/>
      <c r="BO63" s="14"/>
      <c r="BP63" s="14"/>
      <c r="BQ63" s="14"/>
      <c r="BR63" s="13"/>
      <c r="BS63" s="13"/>
      <c r="BT63" s="13"/>
      <c r="BU63" s="13"/>
      <c r="BV63" s="13"/>
      <c r="BW63" s="13"/>
      <c r="BX63" s="13"/>
      <c r="BY63" s="13"/>
      <c r="BZ63" s="13"/>
      <c r="CA63" s="13"/>
      <c r="CB63" s="13"/>
      <c r="CC63" s="2"/>
      <c r="CD63" s="2"/>
      <c r="CE63" s="2"/>
      <c r="CF63" s="2"/>
      <c r="CG63" s="2"/>
      <c r="CH63" s="2"/>
      <c r="CI63" s="2"/>
      <c r="CJ63" s="2"/>
      <c r="CK63" s="2"/>
      <c r="CL63" s="2"/>
      <c r="CM63" s="2"/>
      <c r="CN63" s="2"/>
      <c r="CO63" s="2"/>
      <c r="CP63" s="2"/>
      <c r="CQ63" s="2"/>
      <c r="CR63" s="2"/>
    </row>
    <row r="64" spans="1:96" ht="25.5" customHeight="1">
      <c r="A64" s="35"/>
      <c r="B64" s="206"/>
      <c r="C64" s="207"/>
      <c r="D64" s="207"/>
      <c r="E64" s="207"/>
      <c r="F64" s="207"/>
      <c r="G64" s="226"/>
      <c r="H64" s="226"/>
      <c r="I64" s="226"/>
      <c r="J64" s="226"/>
      <c r="K64" s="226"/>
      <c r="L64" s="226"/>
      <c r="M64" s="226"/>
      <c r="N64" s="226"/>
      <c r="O64" s="226"/>
      <c r="P64" s="201"/>
      <c r="Q64" s="201"/>
      <c r="R64" s="201"/>
      <c r="S64" s="201"/>
      <c r="T64" s="201"/>
      <c r="U64" s="202"/>
      <c r="V64" s="207"/>
      <c r="W64" s="207"/>
      <c r="X64" s="207"/>
      <c r="Y64" s="201"/>
      <c r="Z64" s="201"/>
      <c r="AA64" s="201"/>
      <c r="AB64" s="201"/>
      <c r="AC64" s="201"/>
      <c r="AD64" s="178"/>
      <c r="AE64" s="178"/>
      <c r="AF64" s="178"/>
      <c r="AG64" s="178"/>
      <c r="AH64" s="178"/>
      <c r="AI64" s="178"/>
      <c r="AJ64" s="174">
        <f t="shared" si="3"/>
        <v>0</v>
      </c>
      <c r="AK64" s="174"/>
      <c r="AL64" s="174"/>
      <c r="AM64" s="174"/>
      <c r="AN64" s="174"/>
      <c r="AO64" s="174"/>
      <c r="AP64" s="174"/>
      <c r="AQ64" s="174"/>
      <c r="AR64" s="174"/>
      <c r="AS64" s="166"/>
      <c r="AT64" s="167"/>
      <c r="AU64" s="167"/>
      <c r="AV64" s="167"/>
      <c r="AW64" s="315"/>
      <c r="AX64" s="308"/>
      <c r="AY64" s="309"/>
      <c r="AZ64" s="309"/>
      <c r="BA64" s="309"/>
      <c r="BB64" s="309"/>
      <c r="BC64" s="310"/>
      <c r="BD64" s="22"/>
      <c r="BE64" s="22"/>
      <c r="BF64" s="22"/>
      <c r="BG64" s="22"/>
      <c r="BH64" s="22"/>
      <c r="BI64" s="14"/>
      <c r="BJ64" s="14"/>
      <c r="BK64" s="14"/>
      <c r="BL64" s="14"/>
      <c r="BM64" s="14"/>
      <c r="BN64" s="14"/>
      <c r="BO64" s="14"/>
      <c r="BP64" s="14"/>
      <c r="BQ64" s="14"/>
      <c r="BR64" s="13"/>
      <c r="BS64" s="13"/>
      <c r="BT64" s="13"/>
      <c r="BU64" s="13"/>
      <c r="BV64" s="13"/>
      <c r="BW64" s="13"/>
      <c r="BX64" s="13"/>
      <c r="BY64" s="13"/>
      <c r="BZ64" s="13"/>
      <c r="CA64" s="13"/>
      <c r="CB64" s="13"/>
      <c r="CC64" s="2"/>
      <c r="CD64" s="2"/>
      <c r="CE64" s="2"/>
      <c r="CF64" s="2"/>
      <c r="CG64" s="2"/>
      <c r="CH64" s="2"/>
      <c r="CI64" s="2"/>
      <c r="CJ64" s="2"/>
      <c r="CK64" s="2"/>
      <c r="CL64" s="2"/>
      <c r="CM64" s="2"/>
      <c r="CN64" s="2"/>
      <c r="CO64" s="2"/>
      <c r="CP64" s="2"/>
      <c r="CQ64" s="2"/>
      <c r="CR64" s="2"/>
    </row>
    <row r="65" spans="1:96" ht="25.5" customHeight="1">
      <c r="A65" s="35"/>
      <c r="B65" s="206"/>
      <c r="C65" s="207"/>
      <c r="D65" s="207"/>
      <c r="E65" s="207"/>
      <c r="F65" s="207"/>
      <c r="G65" s="226"/>
      <c r="H65" s="226"/>
      <c r="I65" s="226"/>
      <c r="J65" s="226"/>
      <c r="K65" s="226"/>
      <c r="L65" s="226"/>
      <c r="M65" s="226"/>
      <c r="N65" s="226"/>
      <c r="O65" s="226"/>
      <c r="P65" s="201"/>
      <c r="Q65" s="201"/>
      <c r="R65" s="201"/>
      <c r="S65" s="201"/>
      <c r="T65" s="201"/>
      <c r="U65" s="202"/>
      <c r="V65" s="207"/>
      <c r="W65" s="207"/>
      <c r="X65" s="207"/>
      <c r="Y65" s="201"/>
      <c r="Z65" s="201"/>
      <c r="AA65" s="201"/>
      <c r="AB65" s="201"/>
      <c r="AC65" s="201"/>
      <c r="AD65" s="178"/>
      <c r="AE65" s="178"/>
      <c r="AF65" s="178"/>
      <c r="AG65" s="178"/>
      <c r="AH65" s="178"/>
      <c r="AI65" s="178"/>
      <c r="AJ65" s="173">
        <f t="shared" si="3"/>
        <v>0</v>
      </c>
      <c r="AK65" s="173"/>
      <c r="AL65" s="173"/>
      <c r="AM65" s="173"/>
      <c r="AN65" s="173"/>
      <c r="AO65" s="173"/>
      <c r="AP65" s="173"/>
      <c r="AQ65" s="173"/>
      <c r="AR65" s="173"/>
      <c r="AS65" s="166"/>
      <c r="AT65" s="167"/>
      <c r="AU65" s="167"/>
      <c r="AV65" s="167"/>
      <c r="AW65" s="315"/>
      <c r="AX65" s="308"/>
      <c r="AY65" s="309"/>
      <c r="AZ65" s="309"/>
      <c r="BA65" s="309"/>
      <c r="BB65" s="309"/>
      <c r="BC65" s="310"/>
      <c r="BD65" s="22"/>
      <c r="BE65" s="22"/>
      <c r="BF65" s="22"/>
      <c r="BG65" s="22"/>
      <c r="BH65" s="22"/>
      <c r="BI65" s="14"/>
      <c r="BJ65" s="14"/>
      <c r="BK65" s="14"/>
      <c r="BL65" s="14"/>
      <c r="BM65" s="14"/>
      <c r="BN65" s="14"/>
      <c r="BO65" s="14"/>
      <c r="BP65" s="14"/>
      <c r="BQ65" s="14"/>
      <c r="BR65" s="13"/>
      <c r="BS65" s="13"/>
      <c r="BT65" s="13"/>
      <c r="BU65" s="13"/>
      <c r="BV65" s="13"/>
      <c r="BW65" s="13"/>
      <c r="BX65" s="13"/>
      <c r="BY65" s="13"/>
      <c r="BZ65" s="13"/>
      <c r="CA65" s="13"/>
      <c r="CB65" s="13"/>
      <c r="CC65" s="2"/>
      <c r="CD65" s="2"/>
      <c r="CE65" s="2"/>
      <c r="CF65" s="2"/>
      <c r="CG65" s="2"/>
      <c r="CH65" s="2"/>
      <c r="CI65" s="2"/>
      <c r="CJ65" s="2"/>
      <c r="CK65" s="2"/>
      <c r="CL65" s="2"/>
      <c r="CM65" s="2"/>
      <c r="CN65" s="2"/>
      <c r="CO65" s="2"/>
      <c r="CP65" s="2"/>
      <c r="CQ65" s="2"/>
      <c r="CR65" s="2"/>
    </row>
    <row r="66" spans="1:96" ht="25.5" customHeight="1">
      <c r="A66" s="35"/>
      <c r="B66" s="206"/>
      <c r="C66" s="207"/>
      <c r="D66" s="207"/>
      <c r="E66" s="207"/>
      <c r="F66" s="207"/>
      <c r="G66" s="226"/>
      <c r="H66" s="226"/>
      <c r="I66" s="226"/>
      <c r="J66" s="226"/>
      <c r="K66" s="226"/>
      <c r="L66" s="226"/>
      <c r="M66" s="226"/>
      <c r="N66" s="226"/>
      <c r="O66" s="226"/>
      <c r="P66" s="201"/>
      <c r="Q66" s="201"/>
      <c r="R66" s="201"/>
      <c r="S66" s="201"/>
      <c r="T66" s="201"/>
      <c r="U66" s="202"/>
      <c r="V66" s="207"/>
      <c r="W66" s="207"/>
      <c r="X66" s="207"/>
      <c r="Y66" s="201"/>
      <c r="Z66" s="201"/>
      <c r="AA66" s="201"/>
      <c r="AB66" s="201"/>
      <c r="AC66" s="201"/>
      <c r="AD66" s="178"/>
      <c r="AE66" s="178"/>
      <c r="AF66" s="178"/>
      <c r="AG66" s="178"/>
      <c r="AH66" s="178"/>
      <c r="AI66" s="178"/>
      <c r="AJ66" s="174">
        <f t="shared" si="3"/>
        <v>0</v>
      </c>
      <c r="AK66" s="174"/>
      <c r="AL66" s="174"/>
      <c r="AM66" s="174"/>
      <c r="AN66" s="174"/>
      <c r="AO66" s="174"/>
      <c r="AP66" s="174"/>
      <c r="AQ66" s="174"/>
      <c r="AR66" s="174"/>
      <c r="AS66" s="166"/>
      <c r="AT66" s="167"/>
      <c r="AU66" s="167"/>
      <c r="AV66" s="167"/>
      <c r="AW66" s="315"/>
      <c r="AX66" s="308"/>
      <c r="AY66" s="309"/>
      <c r="AZ66" s="309"/>
      <c r="BA66" s="309"/>
      <c r="BB66" s="309"/>
      <c r="BC66" s="310"/>
      <c r="BD66" s="22"/>
      <c r="BE66" s="22"/>
      <c r="BF66" s="22"/>
      <c r="BG66" s="22"/>
      <c r="BH66" s="22"/>
      <c r="BI66" s="14"/>
      <c r="BJ66" s="14"/>
      <c r="BK66" s="14"/>
      <c r="BL66" s="14"/>
      <c r="BM66" s="14"/>
      <c r="BN66" s="14"/>
      <c r="BO66" s="14"/>
      <c r="BP66" s="14"/>
      <c r="BQ66" s="14"/>
      <c r="BR66" s="13"/>
      <c r="BS66" s="13"/>
      <c r="BT66" s="13"/>
      <c r="BU66" s="13"/>
      <c r="BV66" s="13"/>
      <c r="BW66" s="13"/>
      <c r="BX66" s="13"/>
      <c r="BY66" s="13"/>
      <c r="BZ66" s="13"/>
      <c r="CA66" s="13"/>
      <c r="CB66" s="13"/>
      <c r="CC66" s="2"/>
      <c r="CD66" s="2"/>
      <c r="CE66" s="2"/>
      <c r="CF66" s="2"/>
      <c r="CG66" s="2"/>
      <c r="CH66" s="2"/>
      <c r="CI66" s="2"/>
      <c r="CJ66" s="2"/>
      <c r="CK66" s="2"/>
      <c r="CL66" s="2"/>
      <c r="CM66" s="2"/>
      <c r="CN66" s="2"/>
      <c r="CO66" s="2"/>
      <c r="CP66" s="2"/>
      <c r="CQ66" s="2"/>
      <c r="CR66" s="2"/>
    </row>
    <row r="67" spans="1:96" ht="25.5" customHeight="1">
      <c r="A67" s="35"/>
      <c r="B67" s="206"/>
      <c r="C67" s="207"/>
      <c r="D67" s="207"/>
      <c r="E67" s="207"/>
      <c r="F67" s="207"/>
      <c r="G67" s="226"/>
      <c r="H67" s="226"/>
      <c r="I67" s="226"/>
      <c r="J67" s="226"/>
      <c r="K67" s="226"/>
      <c r="L67" s="226"/>
      <c r="M67" s="226"/>
      <c r="N67" s="226"/>
      <c r="O67" s="226"/>
      <c r="P67" s="201"/>
      <c r="Q67" s="201"/>
      <c r="R67" s="201"/>
      <c r="S67" s="201"/>
      <c r="T67" s="201"/>
      <c r="U67" s="202"/>
      <c r="V67" s="207"/>
      <c r="W67" s="207"/>
      <c r="X67" s="207"/>
      <c r="Y67" s="201"/>
      <c r="Z67" s="201"/>
      <c r="AA67" s="201"/>
      <c r="AB67" s="201"/>
      <c r="AC67" s="201"/>
      <c r="AD67" s="178"/>
      <c r="AE67" s="178"/>
      <c r="AF67" s="178"/>
      <c r="AG67" s="178"/>
      <c r="AH67" s="178"/>
      <c r="AI67" s="178"/>
      <c r="AJ67" s="173">
        <f t="shared" si="3"/>
        <v>0</v>
      </c>
      <c r="AK67" s="173"/>
      <c r="AL67" s="173"/>
      <c r="AM67" s="173"/>
      <c r="AN67" s="173"/>
      <c r="AO67" s="173"/>
      <c r="AP67" s="173"/>
      <c r="AQ67" s="173"/>
      <c r="AR67" s="173"/>
      <c r="AS67" s="166"/>
      <c r="AT67" s="167"/>
      <c r="AU67" s="167"/>
      <c r="AV67" s="167"/>
      <c r="AW67" s="315"/>
      <c r="AX67" s="308"/>
      <c r="AY67" s="309"/>
      <c r="AZ67" s="309"/>
      <c r="BA67" s="309"/>
      <c r="BB67" s="309"/>
      <c r="BC67" s="310"/>
      <c r="BD67" s="22"/>
      <c r="BE67" s="22"/>
      <c r="BF67" s="22"/>
      <c r="BG67" s="22"/>
      <c r="BH67" s="22"/>
      <c r="BI67" s="14"/>
      <c r="BJ67" s="14"/>
      <c r="BK67" s="14"/>
      <c r="BL67" s="14"/>
      <c r="BM67" s="14"/>
      <c r="BN67" s="14"/>
      <c r="BO67" s="14"/>
      <c r="BP67" s="14"/>
      <c r="BQ67" s="14"/>
      <c r="BR67" s="13"/>
      <c r="BS67" s="13"/>
      <c r="BT67" s="13"/>
      <c r="BU67" s="13"/>
      <c r="BV67" s="13"/>
      <c r="BW67" s="13"/>
      <c r="BX67" s="13"/>
      <c r="BY67" s="13"/>
      <c r="BZ67" s="13"/>
      <c r="CA67" s="13"/>
      <c r="CB67" s="13"/>
      <c r="CC67" s="2"/>
      <c r="CD67" s="2"/>
      <c r="CE67" s="2"/>
      <c r="CF67" s="2"/>
      <c r="CG67" s="2"/>
      <c r="CH67" s="2"/>
      <c r="CI67" s="2"/>
      <c r="CJ67" s="2"/>
      <c r="CK67" s="2"/>
      <c r="CL67" s="2"/>
      <c r="CM67" s="2"/>
      <c r="CN67" s="2"/>
      <c r="CO67" s="2"/>
      <c r="CP67" s="2"/>
      <c r="CQ67" s="2"/>
      <c r="CR67" s="2"/>
    </row>
    <row r="68" spans="1:96" ht="25.5" customHeight="1">
      <c r="A68" s="35"/>
      <c r="B68" s="206"/>
      <c r="C68" s="207"/>
      <c r="D68" s="207"/>
      <c r="E68" s="207"/>
      <c r="F68" s="207"/>
      <c r="G68" s="226"/>
      <c r="H68" s="226"/>
      <c r="I68" s="226"/>
      <c r="J68" s="226"/>
      <c r="K68" s="226"/>
      <c r="L68" s="226"/>
      <c r="M68" s="226"/>
      <c r="N68" s="226"/>
      <c r="O68" s="226"/>
      <c r="P68" s="201"/>
      <c r="Q68" s="201"/>
      <c r="R68" s="201"/>
      <c r="S68" s="201"/>
      <c r="T68" s="201"/>
      <c r="U68" s="202"/>
      <c r="V68" s="207"/>
      <c r="W68" s="207"/>
      <c r="X68" s="207"/>
      <c r="Y68" s="201"/>
      <c r="Z68" s="201"/>
      <c r="AA68" s="201"/>
      <c r="AB68" s="201"/>
      <c r="AC68" s="201"/>
      <c r="AD68" s="178"/>
      <c r="AE68" s="178"/>
      <c r="AF68" s="178"/>
      <c r="AG68" s="178"/>
      <c r="AH68" s="178"/>
      <c r="AI68" s="178"/>
      <c r="AJ68" s="173">
        <f t="shared" si="3"/>
        <v>0</v>
      </c>
      <c r="AK68" s="173"/>
      <c r="AL68" s="173"/>
      <c r="AM68" s="173"/>
      <c r="AN68" s="173"/>
      <c r="AO68" s="173"/>
      <c r="AP68" s="173"/>
      <c r="AQ68" s="173"/>
      <c r="AR68" s="173"/>
      <c r="AS68" s="166"/>
      <c r="AT68" s="167"/>
      <c r="AU68" s="167"/>
      <c r="AV68" s="167"/>
      <c r="AW68" s="315"/>
      <c r="AX68" s="308"/>
      <c r="AY68" s="309"/>
      <c r="AZ68" s="309"/>
      <c r="BA68" s="309"/>
      <c r="BB68" s="309"/>
      <c r="BC68" s="310"/>
      <c r="BD68" s="22"/>
      <c r="BE68" s="22"/>
      <c r="BF68" s="22"/>
      <c r="BG68" s="22"/>
      <c r="BH68" s="22"/>
      <c r="BI68" s="14"/>
      <c r="BJ68" s="14"/>
      <c r="BK68" s="14"/>
      <c r="BL68" s="14"/>
      <c r="BM68" s="14"/>
      <c r="BN68" s="14"/>
      <c r="BO68" s="14"/>
      <c r="BP68" s="14"/>
      <c r="BQ68" s="14"/>
      <c r="BR68" s="13"/>
      <c r="BS68" s="13"/>
      <c r="BT68" s="13"/>
      <c r="BU68" s="13"/>
      <c r="BV68" s="13"/>
      <c r="BW68" s="13"/>
      <c r="BX68" s="13"/>
      <c r="BY68" s="13"/>
      <c r="BZ68" s="13"/>
      <c r="CA68" s="13"/>
      <c r="CB68" s="13"/>
      <c r="CC68" s="2"/>
      <c r="CD68" s="2"/>
      <c r="CE68" s="2"/>
      <c r="CF68" s="2"/>
      <c r="CG68" s="2"/>
      <c r="CH68" s="2"/>
      <c r="CI68" s="2"/>
      <c r="CJ68" s="2"/>
      <c r="CK68" s="2"/>
      <c r="CL68" s="2"/>
      <c r="CM68" s="2"/>
      <c r="CN68" s="2"/>
      <c r="CO68" s="2"/>
      <c r="CP68" s="2"/>
      <c r="CQ68" s="2"/>
      <c r="CR68" s="2"/>
    </row>
    <row r="69" spans="1:96" ht="25.5" customHeight="1">
      <c r="A69" s="35"/>
      <c r="B69" s="206"/>
      <c r="C69" s="207"/>
      <c r="D69" s="207"/>
      <c r="E69" s="207"/>
      <c r="F69" s="207"/>
      <c r="G69" s="226"/>
      <c r="H69" s="226"/>
      <c r="I69" s="226"/>
      <c r="J69" s="226"/>
      <c r="K69" s="226"/>
      <c r="L69" s="226"/>
      <c r="M69" s="226"/>
      <c r="N69" s="226"/>
      <c r="O69" s="226"/>
      <c r="P69" s="201"/>
      <c r="Q69" s="201"/>
      <c r="R69" s="201"/>
      <c r="S69" s="201"/>
      <c r="T69" s="201"/>
      <c r="U69" s="202"/>
      <c r="V69" s="207"/>
      <c r="W69" s="207"/>
      <c r="X69" s="207"/>
      <c r="Y69" s="201"/>
      <c r="Z69" s="201"/>
      <c r="AA69" s="201"/>
      <c r="AB69" s="201"/>
      <c r="AC69" s="201"/>
      <c r="AD69" s="178"/>
      <c r="AE69" s="178"/>
      <c r="AF69" s="178"/>
      <c r="AG69" s="178"/>
      <c r="AH69" s="178"/>
      <c r="AI69" s="178"/>
      <c r="AJ69" s="173">
        <f t="shared" si="3"/>
        <v>0</v>
      </c>
      <c r="AK69" s="173"/>
      <c r="AL69" s="173"/>
      <c r="AM69" s="173"/>
      <c r="AN69" s="173"/>
      <c r="AO69" s="173"/>
      <c r="AP69" s="173"/>
      <c r="AQ69" s="173"/>
      <c r="AR69" s="173"/>
      <c r="AS69" s="166"/>
      <c r="AT69" s="167"/>
      <c r="AU69" s="167"/>
      <c r="AV69" s="167"/>
      <c r="AW69" s="315"/>
      <c r="AX69" s="308"/>
      <c r="AY69" s="309"/>
      <c r="AZ69" s="309"/>
      <c r="BA69" s="309"/>
      <c r="BB69" s="309"/>
      <c r="BC69" s="310"/>
      <c r="BD69" s="22"/>
      <c r="BE69" s="22"/>
      <c r="BF69" s="22"/>
      <c r="BG69" s="22"/>
      <c r="BH69" s="22"/>
      <c r="BI69" s="14"/>
      <c r="BJ69" s="14"/>
      <c r="BK69" s="14"/>
      <c r="BL69" s="14"/>
      <c r="BM69" s="14"/>
      <c r="BN69" s="14"/>
      <c r="BO69" s="14"/>
      <c r="BP69" s="14"/>
      <c r="BQ69" s="14"/>
      <c r="BR69" s="13"/>
      <c r="BS69" s="13"/>
      <c r="BT69" s="13"/>
      <c r="BU69" s="13"/>
      <c r="BV69" s="13"/>
      <c r="BW69" s="13"/>
      <c r="BX69" s="13"/>
      <c r="BY69" s="13"/>
      <c r="BZ69" s="13"/>
      <c r="CA69" s="13"/>
      <c r="CB69" s="13"/>
      <c r="CC69" s="2"/>
      <c r="CD69" s="2"/>
      <c r="CE69" s="2"/>
      <c r="CF69" s="2"/>
      <c r="CG69" s="2"/>
      <c r="CH69" s="2"/>
      <c r="CI69" s="2"/>
      <c r="CJ69" s="2"/>
      <c r="CK69" s="2"/>
      <c r="CL69" s="2"/>
      <c r="CM69" s="2"/>
      <c r="CN69" s="2"/>
      <c r="CO69" s="2"/>
      <c r="CP69" s="2"/>
      <c r="CQ69" s="2"/>
      <c r="CR69" s="2"/>
    </row>
    <row r="70" spans="1:96" ht="25.5" customHeight="1">
      <c r="A70" s="35"/>
      <c r="B70" s="206"/>
      <c r="C70" s="207"/>
      <c r="D70" s="207"/>
      <c r="E70" s="207"/>
      <c r="F70" s="207"/>
      <c r="G70" s="226"/>
      <c r="H70" s="226"/>
      <c r="I70" s="226"/>
      <c r="J70" s="226"/>
      <c r="K70" s="226"/>
      <c r="L70" s="226"/>
      <c r="M70" s="226"/>
      <c r="N70" s="226"/>
      <c r="O70" s="226"/>
      <c r="P70" s="201"/>
      <c r="Q70" s="201"/>
      <c r="R70" s="201"/>
      <c r="S70" s="201"/>
      <c r="T70" s="201"/>
      <c r="U70" s="202"/>
      <c r="V70" s="207"/>
      <c r="W70" s="207"/>
      <c r="X70" s="207"/>
      <c r="Y70" s="201"/>
      <c r="Z70" s="201"/>
      <c r="AA70" s="201"/>
      <c r="AB70" s="201"/>
      <c r="AC70" s="201"/>
      <c r="AD70" s="178"/>
      <c r="AE70" s="178"/>
      <c r="AF70" s="178"/>
      <c r="AG70" s="178"/>
      <c r="AH70" s="178"/>
      <c r="AI70" s="178"/>
      <c r="AJ70" s="173">
        <f t="shared" si="3"/>
        <v>0</v>
      </c>
      <c r="AK70" s="173"/>
      <c r="AL70" s="173"/>
      <c r="AM70" s="173"/>
      <c r="AN70" s="173"/>
      <c r="AO70" s="173"/>
      <c r="AP70" s="173"/>
      <c r="AQ70" s="173"/>
      <c r="AR70" s="173"/>
      <c r="AS70" s="166"/>
      <c r="AT70" s="167"/>
      <c r="AU70" s="167"/>
      <c r="AV70" s="167"/>
      <c r="AW70" s="315"/>
      <c r="AX70" s="308"/>
      <c r="AY70" s="309"/>
      <c r="AZ70" s="309"/>
      <c r="BA70" s="309"/>
      <c r="BB70" s="309"/>
      <c r="BC70" s="310"/>
      <c r="BD70" s="22"/>
      <c r="BE70" s="22"/>
      <c r="BF70" s="22"/>
      <c r="BG70" s="22"/>
      <c r="BH70" s="22"/>
      <c r="BI70" s="14"/>
      <c r="BJ70" s="14"/>
      <c r="BK70" s="14"/>
      <c r="BL70" s="14"/>
      <c r="BM70" s="14"/>
      <c r="BN70" s="14"/>
      <c r="BO70" s="14"/>
      <c r="BP70" s="14"/>
      <c r="BQ70" s="14"/>
      <c r="BR70" s="13"/>
      <c r="BS70" s="13"/>
      <c r="BT70" s="13"/>
      <c r="BU70" s="13"/>
      <c r="BV70" s="13"/>
      <c r="BW70" s="13"/>
      <c r="BX70" s="13"/>
      <c r="BY70" s="13"/>
      <c r="BZ70" s="13"/>
      <c r="CA70" s="13"/>
      <c r="CB70" s="13"/>
      <c r="CC70" s="2"/>
      <c r="CD70" s="2"/>
      <c r="CE70" s="2"/>
      <c r="CF70" s="2"/>
      <c r="CG70" s="2"/>
      <c r="CH70" s="2"/>
      <c r="CI70" s="2"/>
      <c r="CJ70" s="2"/>
      <c r="CK70" s="2"/>
      <c r="CL70" s="2"/>
      <c r="CM70" s="2"/>
      <c r="CN70" s="2"/>
      <c r="CO70" s="2"/>
      <c r="CP70" s="2"/>
      <c r="CQ70" s="2"/>
      <c r="CR70" s="2"/>
    </row>
    <row r="71" spans="1:96" ht="25.5" customHeight="1">
      <c r="A71" s="35"/>
      <c r="B71" s="206"/>
      <c r="C71" s="207"/>
      <c r="D71" s="207"/>
      <c r="E71" s="207"/>
      <c r="F71" s="207"/>
      <c r="G71" s="226"/>
      <c r="H71" s="226"/>
      <c r="I71" s="226"/>
      <c r="J71" s="226"/>
      <c r="K71" s="226"/>
      <c r="L71" s="226"/>
      <c r="M71" s="226"/>
      <c r="N71" s="226"/>
      <c r="O71" s="226"/>
      <c r="P71" s="201"/>
      <c r="Q71" s="201"/>
      <c r="R71" s="201"/>
      <c r="S71" s="201"/>
      <c r="T71" s="201"/>
      <c r="U71" s="202"/>
      <c r="V71" s="207"/>
      <c r="W71" s="207"/>
      <c r="X71" s="207"/>
      <c r="Y71" s="201"/>
      <c r="Z71" s="201"/>
      <c r="AA71" s="201"/>
      <c r="AB71" s="201"/>
      <c r="AC71" s="201"/>
      <c r="AD71" s="178"/>
      <c r="AE71" s="178"/>
      <c r="AF71" s="178"/>
      <c r="AG71" s="178"/>
      <c r="AH71" s="178"/>
      <c r="AI71" s="178"/>
      <c r="AJ71" s="173">
        <f t="shared" si="3"/>
        <v>0</v>
      </c>
      <c r="AK71" s="173"/>
      <c r="AL71" s="173"/>
      <c r="AM71" s="173"/>
      <c r="AN71" s="173"/>
      <c r="AO71" s="173"/>
      <c r="AP71" s="173"/>
      <c r="AQ71" s="173"/>
      <c r="AR71" s="173"/>
      <c r="AS71" s="166"/>
      <c r="AT71" s="167"/>
      <c r="AU71" s="167"/>
      <c r="AV71" s="167"/>
      <c r="AW71" s="315"/>
      <c r="AX71" s="308"/>
      <c r="AY71" s="309"/>
      <c r="AZ71" s="309"/>
      <c r="BA71" s="309"/>
      <c r="BB71" s="309"/>
      <c r="BC71" s="310"/>
      <c r="BD71" s="22"/>
      <c r="BE71" s="22"/>
      <c r="BF71" s="22"/>
      <c r="BG71" s="22"/>
      <c r="BH71" s="22"/>
      <c r="BI71" s="14"/>
      <c r="BJ71" s="14"/>
      <c r="BK71" s="14"/>
      <c r="BL71" s="14"/>
      <c r="BM71" s="14"/>
      <c r="BN71" s="14"/>
      <c r="BO71" s="14"/>
      <c r="BP71" s="14"/>
      <c r="BQ71" s="14"/>
      <c r="BR71" s="13"/>
      <c r="BS71" s="13"/>
      <c r="BT71" s="13"/>
      <c r="BU71" s="13"/>
      <c r="BV71" s="13"/>
      <c r="BW71" s="13"/>
      <c r="BX71" s="13"/>
      <c r="BY71" s="13"/>
      <c r="BZ71" s="13"/>
      <c r="CA71" s="13"/>
      <c r="CB71" s="13"/>
      <c r="CC71" s="2"/>
      <c r="CD71" s="2"/>
      <c r="CE71" s="2"/>
      <c r="CF71" s="2"/>
      <c r="CG71" s="2"/>
      <c r="CH71" s="2"/>
      <c r="CI71" s="2"/>
      <c r="CJ71" s="2"/>
      <c r="CK71" s="2"/>
      <c r="CL71" s="2"/>
      <c r="CM71" s="2"/>
      <c r="CN71" s="2"/>
      <c r="CO71" s="2"/>
      <c r="CP71" s="2"/>
      <c r="CQ71" s="2"/>
      <c r="CR71" s="2"/>
    </row>
    <row r="72" spans="1:96" ht="25.5" customHeight="1">
      <c r="A72" s="35"/>
      <c r="B72" s="210"/>
      <c r="C72" s="211"/>
      <c r="D72" s="211"/>
      <c r="E72" s="211"/>
      <c r="F72" s="211"/>
      <c r="G72" s="224" t="s">
        <v>1</v>
      </c>
      <c r="H72" s="225"/>
      <c r="I72" s="225"/>
      <c r="J72" s="225"/>
      <c r="K72" s="225"/>
      <c r="L72" s="225"/>
      <c r="M72" s="225"/>
      <c r="N72" s="225"/>
      <c r="O72" s="225"/>
      <c r="P72" s="233"/>
      <c r="Q72" s="233"/>
      <c r="R72" s="233"/>
      <c r="S72" s="233"/>
      <c r="T72" s="233"/>
      <c r="U72" s="234"/>
      <c r="V72" s="124"/>
      <c r="W72" s="124"/>
      <c r="X72" s="124"/>
      <c r="Y72" s="124"/>
      <c r="Z72" s="126"/>
      <c r="AA72" s="126"/>
      <c r="AB72" s="126"/>
      <c r="AC72" s="126"/>
      <c r="AD72" s="126"/>
      <c r="AE72" s="126"/>
      <c r="AF72" s="126"/>
      <c r="AG72" s="126"/>
      <c r="AH72" s="127"/>
      <c r="AI72" s="127"/>
      <c r="AJ72" s="175">
        <f>SUM(AJ44:AR71)</f>
        <v>0</v>
      </c>
      <c r="AK72" s="176"/>
      <c r="AL72" s="176"/>
      <c r="AM72" s="176"/>
      <c r="AN72" s="176"/>
      <c r="AO72" s="176"/>
      <c r="AP72" s="176"/>
      <c r="AQ72" s="176"/>
      <c r="AR72" s="177"/>
      <c r="AS72" s="316"/>
      <c r="AT72" s="317"/>
      <c r="AU72" s="317"/>
      <c r="AV72" s="317"/>
      <c r="AW72" s="318"/>
      <c r="AX72" s="308"/>
      <c r="AY72" s="309"/>
      <c r="AZ72" s="309"/>
      <c r="BA72" s="309"/>
      <c r="BB72" s="309"/>
      <c r="BC72" s="310"/>
      <c r="BD72" s="77"/>
      <c r="BE72" s="77"/>
      <c r="BF72" s="77"/>
      <c r="BG72" s="77"/>
      <c r="BH72" s="77"/>
      <c r="BI72" s="14"/>
      <c r="BJ72" s="14"/>
      <c r="BK72" s="14"/>
      <c r="BL72" s="14"/>
      <c r="BM72" s="14"/>
      <c r="BN72" s="14"/>
      <c r="BO72" s="14"/>
      <c r="BP72" s="14"/>
      <c r="BQ72" s="14"/>
      <c r="BR72" s="13"/>
      <c r="BS72" s="13"/>
      <c r="BT72" s="13"/>
      <c r="BU72" s="13"/>
      <c r="BV72" s="13"/>
      <c r="BW72" s="13"/>
      <c r="BX72" s="13"/>
      <c r="BY72" s="13"/>
      <c r="BZ72" s="13"/>
      <c r="CA72" s="13"/>
      <c r="CB72" s="13"/>
      <c r="CC72" s="2"/>
      <c r="CD72" s="2"/>
      <c r="CE72" s="2"/>
      <c r="CF72" s="2"/>
      <c r="CG72" s="2"/>
      <c r="CH72" s="2"/>
      <c r="CI72" s="2"/>
      <c r="CJ72" s="2"/>
      <c r="CK72" s="2"/>
      <c r="CL72" s="2"/>
      <c r="CM72" s="2"/>
      <c r="CN72" s="2"/>
      <c r="CO72" s="2"/>
      <c r="CP72" s="2"/>
      <c r="CQ72" s="2"/>
      <c r="CR72" s="2"/>
    </row>
    <row r="73" spans="1:96" ht="12" customHeight="1">
      <c r="A73" s="23"/>
      <c r="B73" s="23"/>
      <c r="C73" s="35"/>
      <c r="D73" s="311"/>
      <c r="E73" s="311"/>
      <c r="F73" s="24"/>
      <c r="G73" s="24"/>
      <c r="H73" s="24"/>
      <c r="I73" s="24"/>
      <c r="J73" s="24"/>
      <c r="K73" s="24"/>
      <c r="L73" s="24"/>
      <c r="M73" s="311"/>
      <c r="N73" s="311"/>
      <c r="O73" s="24"/>
      <c r="P73" s="24"/>
      <c r="Q73" s="24"/>
      <c r="R73" s="24"/>
      <c r="S73" s="24"/>
      <c r="T73" s="312"/>
      <c r="U73" s="312"/>
      <c r="V73" s="24"/>
      <c r="W73" s="24"/>
      <c r="X73" s="24"/>
      <c r="Y73" s="24"/>
      <c r="Z73" s="30"/>
      <c r="AA73" s="30"/>
      <c r="AB73" s="30"/>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313" t="s">
        <v>86</v>
      </c>
      <c r="BB73" s="313"/>
      <c r="BC73" s="313"/>
      <c r="BD73" s="77"/>
      <c r="BE73" s="77"/>
      <c r="BF73" s="77"/>
      <c r="BG73" s="77"/>
      <c r="BH73" s="77"/>
      <c r="BI73" s="14"/>
      <c r="BJ73" s="14"/>
      <c r="BK73" s="14"/>
      <c r="BL73" s="14"/>
      <c r="BM73" s="14"/>
      <c r="BN73" s="14"/>
      <c r="BO73" s="14"/>
      <c r="BP73" s="14"/>
      <c r="BQ73" s="14"/>
      <c r="BR73" s="13"/>
      <c r="BS73" s="13"/>
      <c r="BT73" s="13"/>
      <c r="BU73" s="13"/>
      <c r="BV73" s="13"/>
      <c r="BW73" s="13"/>
      <c r="BX73" s="13"/>
      <c r="BY73" s="13"/>
      <c r="BZ73" s="13"/>
      <c r="CA73" s="13"/>
      <c r="CB73" s="13"/>
      <c r="CC73" s="2"/>
      <c r="CD73" s="2"/>
      <c r="CE73" s="2"/>
      <c r="CF73" s="2"/>
      <c r="CG73" s="2"/>
      <c r="CH73" s="2"/>
      <c r="CI73" s="2"/>
      <c r="CJ73" s="2"/>
      <c r="CK73" s="2"/>
      <c r="CL73" s="2"/>
      <c r="CM73" s="2"/>
      <c r="CN73" s="2"/>
      <c r="CO73" s="2"/>
      <c r="CP73" s="2"/>
      <c r="CQ73" s="2"/>
      <c r="CR73" s="2"/>
    </row>
    <row r="74" spans="1:96" ht="12.75" customHeight="1">
      <c r="A74" s="23"/>
      <c r="B74" s="23"/>
      <c r="C74" s="35"/>
      <c r="D74" s="27"/>
      <c r="E74" s="27"/>
      <c r="F74" s="24"/>
      <c r="G74" s="24"/>
      <c r="H74" s="24"/>
      <c r="I74" s="24"/>
      <c r="J74" s="24"/>
      <c r="K74" s="24"/>
      <c r="L74" s="24"/>
      <c r="M74" s="27"/>
      <c r="N74" s="27"/>
      <c r="O74" s="24"/>
      <c r="P74" s="24"/>
      <c r="Q74" s="24"/>
      <c r="R74" s="24"/>
      <c r="S74" s="24"/>
      <c r="T74" s="72"/>
      <c r="U74" s="72"/>
      <c r="V74" s="24"/>
      <c r="W74" s="24"/>
      <c r="X74" s="24"/>
      <c r="Y74" s="24"/>
      <c r="Z74" s="30"/>
      <c r="AA74" s="30"/>
      <c r="AB74" s="30"/>
      <c r="AC74" s="24"/>
      <c r="AD74" s="24"/>
      <c r="AE74" s="24"/>
      <c r="AF74" s="24"/>
      <c r="AG74" s="24"/>
      <c r="AH74" s="24"/>
      <c r="AI74" s="24"/>
      <c r="AJ74" s="84"/>
      <c r="AK74" s="24"/>
      <c r="AL74" s="24"/>
      <c r="AM74" s="84"/>
      <c r="AN74" s="24"/>
      <c r="AO74" s="24"/>
      <c r="AP74" s="24"/>
      <c r="AQ74" s="24"/>
      <c r="AR74" s="24"/>
      <c r="AS74" s="24"/>
      <c r="AT74" s="24"/>
      <c r="AU74" s="24"/>
      <c r="AV74" s="24"/>
      <c r="AW74" s="24"/>
      <c r="AX74" s="24"/>
      <c r="AY74" s="24"/>
      <c r="AZ74" s="24"/>
      <c r="BA74" s="314"/>
      <c r="BB74" s="314"/>
      <c r="BC74" s="314"/>
      <c r="BD74" s="77"/>
      <c r="BE74" s="77"/>
      <c r="BF74" s="77"/>
      <c r="BG74" s="77"/>
      <c r="BH74" s="77"/>
      <c r="BI74" s="14"/>
      <c r="BJ74" s="14"/>
      <c r="BK74" s="14"/>
      <c r="BL74" s="14"/>
      <c r="BM74" s="14"/>
      <c r="BN74" s="14"/>
      <c r="BO74" s="14"/>
      <c r="BP74" s="14"/>
      <c r="BQ74" s="14"/>
      <c r="BR74" s="13"/>
      <c r="BS74" s="13"/>
      <c r="BT74" s="13"/>
      <c r="BU74" s="13"/>
      <c r="BV74" s="13"/>
      <c r="BW74" s="13"/>
      <c r="BX74" s="13"/>
      <c r="BY74" s="13"/>
      <c r="BZ74" s="13"/>
      <c r="CA74" s="13"/>
      <c r="CB74" s="13"/>
      <c r="CC74" s="2"/>
      <c r="CD74" s="2"/>
      <c r="CE74" s="2"/>
      <c r="CF74" s="2"/>
      <c r="CG74" s="2"/>
      <c r="CH74" s="2"/>
      <c r="CI74" s="2"/>
      <c r="CJ74" s="2"/>
      <c r="CK74" s="2"/>
      <c r="CL74" s="2"/>
      <c r="CM74" s="2"/>
      <c r="CN74" s="2"/>
      <c r="CO74" s="2"/>
      <c r="CP74" s="2"/>
      <c r="CQ74" s="2"/>
      <c r="CR74" s="2"/>
    </row>
    <row r="75" spans="1:148" s="1" customFormat="1" ht="21.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330">
        <f>+'請求書①'!AO1</f>
        <v>0</v>
      </c>
      <c r="AP75" s="331"/>
      <c r="AQ75" s="331"/>
      <c r="AR75" s="331"/>
      <c r="AS75" s="331"/>
      <c r="AT75" s="331"/>
      <c r="AU75" s="277" t="s">
        <v>2</v>
      </c>
      <c r="AV75" s="277"/>
      <c r="AW75" s="277"/>
      <c r="AX75" s="330">
        <f>+'請求書①'!AX1</f>
        <v>0</v>
      </c>
      <c r="AY75" s="330"/>
      <c r="AZ75" s="23" t="s">
        <v>3</v>
      </c>
      <c r="BA75" s="139">
        <f>+'請求書①'!BA1</f>
        <v>0</v>
      </c>
      <c r="BB75" s="34" t="s">
        <v>16</v>
      </c>
      <c r="BC75" s="34"/>
      <c r="BD75" s="3"/>
      <c r="BE75" s="3"/>
      <c r="BF75" s="3"/>
      <c r="BG75" s="3"/>
      <c r="BH75" s="3"/>
      <c r="BI75" s="3"/>
      <c r="BJ75" s="3"/>
      <c r="BK75" s="3"/>
      <c r="BL75" s="3"/>
      <c r="BM75" s="3"/>
      <c r="BN75" s="73"/>
      <c r="BO75" s="73"/>
      <c r="BP75" s="73"/>
      <c r="BQ75" s="73"/>
      <c r="BR75" s="3"/>
      <c r="BS75" s="3"/>
      <c r="BT75" s="3"/>
      <c r="BU75" s="73"/>
      <c r="BV75" s="73"/>
      <c r="BW75" s="73"/>
      <c r="BX75" s="73"/>
      <c r="BY75" s="3"/>
      <c r="BZ75" s="3"/>
      <c r="CA75" s="3"/>
      <c r="CB75" s="73"/>
      <c r="CC75" s="73"/>
      <c r="CD75" s="73"/>
      <c r="CE75" s="73"/>
      <c r="CF75" s="17"/>
      <c r="CG75" s="17"/>
      <c r="CH75" s="17"/>
      <c r="CI75" s="17"/>
      <c r="CJ75" s="17"/>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row>
    <row r="76" spans="1:96" ht="24.75" customHeight="1">
      <c r="A76" s="322" t="s">
        <v>81</v>
      </c>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6"/>
      <c r="BE76" s="6"/>
      <c r="BF76" s="6"/>
      <c r="BG76" s="8"/>
      <c r="BH76" s="8"/>
      <c r="BI76" s="8"/>
      <c r="BJ76" s="8"/>
      <c r="BK76" s="8"/>
      <c r="BL76" s="8"/>
      <c r="BM76" s="8"/>
      <c r="BN76" s="8"/>
      <c r="BO76" s="8"/>
      <c r="BP76" s="8"/>
      <c r="BQ76" s="8"/>
      <c r="BR76" s="8"/>
      <c r="BS76" s="8"/>
      <c r="BT76" s="8"/>
      <c r="BU76" s="8"/>
      <c r="BV76" s="8"/>
      <c r="BW76" s="8"/>
      <c r="BX76" s="8"/>
      <c r="BY76" s="2"/>
      <c r="BZ76" s="2"/>
      <c r="CA76" s="2"/>
      <c r="CB76" s="2"/>
      <c r="CC76" s="2"/>
      <c r="CD76" s="2"/>
      <c r="CE76" s="2"/>
      <c r="CF76" s="2"/>
      <c r="CG76" s="2"/>
      <c r="CH76" s="2"/>
      <c r="CI76" s="2"/>
      <c r="CJ76" s="2"/>
      <c r="CK76" s="2"/>
      <c r="CL76" s="2"/>
      <c r="CM76" s="2"/>
      <c r="CN76" s="2"/>
      <c r="CO76" s="2"/>
      <c r="CP76" s="2"/>
      <c r="CQ76" s="2"/>
      <c r="CR76" s="2"/>
    </row>
    <row r="77" spans="1:96" ht="19.5" customHeight="1">
      <c r="A77" s="23"/>
      <c r="B77" s="23"/>
      <c r="C77" s="23" t="s">
        <v>82</v>
      </c>
      <c r="D77" s="23"/>
      <c r="E77" s="23"/>
      <c r="F77" s="23"/>
      <c r="G77" s="23"/>
      <c r="H77" s="323">
        <f>+'請求書①'!H14</f>
        <v>0</v>
      </c>
      <c r="I77" s="323"/>
      <c r="J77" s="323"/>
      <c r="K77" s="323"/>
      <c r="L77" s="323"/>
      <c r="M77" s="323"/>
      <c r="N77" s="323"/>
      <c r="O77" s="323"/>
      <c r="P77" s="323"/>
      <c r="Q77" s="23"/>
      <c r="R77" s="23"/>
      <c r="S77" s="29"/>
      <c r="T77" s="24"/>
      <c r="U77" s="23"/>
      <c r="V77" s="23"/>
      <c r="W77" s="23"/>
      <c r="X77" s="23"/>
      <c r="Y77" s="23" t="s">
        <v>83</v>
      </c>
      <c r="Z77" s="23"/>
      <c r="AA77" s="23"/>
      <c r="AB77" s="23"/>
      <c r="AC77" s="23"/>
      <c r="AD77" s="323">
        <f>+'請求書①'!Z9</f>
        <v>0</v>
      </c>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23"/>
      <c r="BB77" s="23"/>
      <c r="BC77" s="23"/>
      <c r="BD77" s="6"/>
      <c r="BE77" s="6"/>
      <c r="BF77" s="6"/>
      <c r="BG77" s="8"/>
      <c r="BH77" s="8"/>
      <c r="BI77" s="8"/>
      <c r="BJ77" s="8"/>
      <c r="BK77" s="8"/>
      <c r="BL77" s="8"/>
      <c r="BM77" s="8"/>
      <c r="BN77" s="8"/>
      <c r="BO77" s="8"/>
      <c r="BP77" s="8"/>
      <c r="BQ77" s="8"/>
      <c r="BR77" s="8"/>
      <c r="BS77" s="8"/>
      <c r="BT77" s="8"/>
      <c r="BU77" s="8"/>
      <c r="BV77" s="8"/>
      <c r="BW77" s="8"/>
      <c r="BX77" s="8"/>
      <c r="BY77" s="2"/>
      <c r="BZ77" s="2"/>
      <c r="CA77" s="2"/>
      <c r="CB77" s="2"/>
      <c r="CC77" s="2"/>
      <c r="CD77" s="2"/>
      <c r="CE77" s="2"/>
      <c r="CF77" s="2"/>
      <c r="CG77" s="2"/>
      <c r="CH77" s="2"/>
      <c r="CI77" s="2"/>
      <c r="CJ77" s="2"/>
      <c r="CK77" s="2"/>
      <c r="CL77" s="2"/>
      <c r="CM77" s="2"/>
      <c r="CN77" s="2"/>
      <c r="CO77" s="2"/>
      <c r="CP77" s="2"/>
      <c r="CQ77" s="2"/>
      <c r="CR77" s="2"/>
    </row>
    <row r="78" spans="1:96" ht="14.25" customHeight="1">
      <c r="A78" s="23"/>
      <c r="B78" s="23"/>
      <c r="C78" s="23"/>
      <c r="D78" s="23"/>
      <c r="E78" s="23"/>
      <c r="F78" s="23"/>
      <c r="G78" s="23"/>
      <c r="H78" s="23"/>
      <c r="I78" s="23"/>
      <c r="J78" s="23"/>
      <c r="K78" s="23"/>
      <c r="L78" s="23"/>
      <c r="M78" s="23"/>
      <c r="N78" s="23"/>
      <c r="O78" s="23"/>
      <c r="P78" s="23"/>
      <c r="Q78" s="23"/>
      <c r="R78" s="23"/>
      <c r="S78" s="29"/>
      <c r="T78" s="24"/>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9"/>
      <c r="AS78" s="29"/>
      <c r="AT78" s="23"/>
      <c r="AU78" s="23"/>
      <c r="AV78" s="33"/>
      <c r="AW78" s="23"/>
      <c r="AX78" s="23"/>
      <c r="AY78" s="23"/>
      <c r="AZ78" s="23"/>
      <c r="BA78" s="23"/>
      <c r="BB78" s="23"/>
      <c r="BC78" s="23"/>
      <c r="BD78" s="6"/>
      <c r="BE78" s="6"/>
      <c r="BF78" s="6"/>
      <c r="BG78" s="8"/>
      <c r="BH78" s="8"/>
      <c r="BI78" s="8"/>
      <c r="BJ78" s="8"/>
      <c r="BK78" s="8"/>
      <c r="BL78" s="8"/>
      <c r="BM78" s="8"/>
      <c r="BN78" s="8"/>
      <c r="BO78" s="8"/>
      <c r="BP78" s="8"/>
      <c r="BQ78" s="8"/>
      <c r="BR78" s="8"/>
      <c r="BS78" s="8"/>
      <c r="BT78" s="8"/>
      <c r="BU78" s="8"/>
      <c r="BV78" s="8"/>
      <c r="BW78" s="8"/>
      <c r="BX78" s="8"/>
      <c r="BY78" s="2"/>
      <c r="BZ78" s="2"/>
      <c r="CA78" s="2"/>
      <c r="CB78" s="2"/>
      <c r="CC78" s="2"/>
      <c r="CD78" s="2"/>
      <c r="CE78" s="2"/>
      <c r="CF78" s="2"/>
      <c r="CG78" s="2"/>
      <c r="CH78" s="2"/>
      <c r="CI78" s="2"/>
      <c r="CJ78" s="2"/>
      <c r="CK78" s="2"/>
      <c r="CL78" s="2"/>
      <c r="CM78" s="2"/>
      <c r="CN78" s="2"/>
      <c r="CO78" s="2"/>
      <c r="CP78" s="2"/>
      <c r="CQ78" s="2"/>
      <c r="CR78" s="2"/>
    </row>
    <row r="79" spans="1:148" s="12" customFormat="1" ht="15.75" customHeight="1">
      <c r="A79" s="24"/>
      <c r="B79" s="65"/>
      <c r="C79" s="66"/>
      <c r="D79" s="66"/>
      <c r="E79" s="66"/>
      <c r="F79" s="66"/>
      <c r="G79" s="66"/>
      <c r="H79" s="66"/>
      <c r="I79" s="66"/>
      <c r="J79" s="66"/>
      <c r="K79" s="66"/>
      <c r="L79" s="66"/>
      <c r="M79" s="66"/>
      <c r="N79" s="66"/>
      <c r="O79" s="66"/>
      <c r="P79" s="123" t="s">
        <v>30</v>
      </c>
      <c r="Q79" s="119"/>
      <c r="R79" s="119"/>
      <c r="S79" s="119"/>
      <c r="T79" s="119"/>
      <c r="U79" s="119"/>
      <c r="V79" s="119"/>
      <c r="W79" s="119"/>
      <c r="X79" s="119"/>
      <c r="Y79" s="119"/>
      <c r="Z79" s="119"/>
      <c r="AA79" s="120"/>
      <c r="AB79" s="121"/>
      <c r="AC79" s="120"/>
      <c r="AD79" s="120"/>
      <c r="AE79" s="120"/>
      <c r="AF79" s="122"/>
      <c r="AG79" s="121"/>
      <c r="AH79" s="324"/>
      <c r="AI79" s="324"/>
      <c r="AJ79" s="120"/>
      <c r="AK79" s="122"/>
      <c r="AL79" s="325"/>
      <c r="AM79" s="325"/>
      <c r="AN79" s="325"/>
      <c r="AO79" s="125" t="s">
        <v>80</v>
      </c>
      <c r="AP79" s="120"/>
      <c r="AQ79" s="125"/>
      <c r="AR79" s="120"/>
      <c r="AS79" s="146"/>
      <c r="AT79" s="146"/>
      <c r="AU79" s="146"/>
      <c r="AV79" s="146"/>
      <c r="AW79" s="147"/>
      <c r="AX79" s="326" t="s">
        <v>79</v>
      </c>
      <c r="AY79" s="326"/>
      <c r="AZ79" s="326"/>
      <c r="BA79" s="326"/>
      <c r="BB79" s="326"/>
      <c r="BC79" s="327"/>
      <c r="BD79" s="10"/>
      <c r="BE79" s="10"/>
      <c r="BF79" s="10"/>
      <c r="BG79" s="10"/>
      <c r="BH79" s="10"/>
      <c r="BI79" s="10"/>
      <c r="BJ79" s="10"/>
      <c r="BK79" s="10"/>
      <c r="BL79" s="10"/>
      <c r="BM79" s="11"/>
      <c r="BN79" s="10"/>
      <c r="BO79" s="11"/>
      <c r="BP79" s="11"/>
      <c r="BQ79" s="11"/>
      <c r="BR79" s="11"/>
      <c r="BS79" s="11"/>
      <c r="BT79" s="10"/>
      <c r="BU79" s="10"/>
      <c r="BV79" s="11"/>
      <c r="BW79" s="10"/>
      <c r="BX79" s="10"/>
      <c r="BY79" s="10"/>
      <c r="BZ79" s="10"/>
      <c r="CA79" s="10"/>
      <c r="CB79" s="10"/>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row>
    <row r="80" spans="1:148" s="12" customFormat="1" ht="13.5" customHeight="1">
      <c r="A80" s="26"/>
      <c r="B80" s="263" t="s">
        <v>18</v>
      </c>
      <c r="C80" s="205"/>
      <c r="D80" s="205"/>
      <c r="E80" s="205"/>
      <c r="F80" s="205"/>
      <c r="G80" s="205" t="s">
        <v>32</v>
      </c>
      <c r="H80" s="205"/>
      <c r="I80" s="205"/>
      <c r="J80" s="205"/>
      <c r="K80" s="205"/>
      <c r="L80" s="205"/>
      <c r="M80" s="205"/>
      <c r="N80" s="205"/>
      <c r="O80" s="205"/>
      <c r="P80" s="205" t="s">
        <v>4</v>
      </c>
      <c r="Q80" s="205"/>
      <c r="R80" s="205"/>
      <c r="S80" s="205"/>
      <c r="T80" s="205"/>
      <c r="U80" s="205"/>
      <c r="V80" s="205" t="s">
        <v>5</v>
      </c>
      <c r="W80" s="205"/>
      <c r="X80" s="205"/>
      <c r="Y80" s="205" t="s">
        <v>6</v>
      </c>
      <c r="Z80" s="205"/>
      <c r="AA80" s="205"/>
      <c r="AB80" s="205"/>
      <c r="AC80" s="205"/>
      <c r="AD80" s="205" t="s">
        <v>7</v>
      </c>
      <c r="AE80" s="205"/>
      <c r="AF80" s="205"/>
      <c r="AG80" s="205"/>
      <c r="AH80" s="205"/>
      <c r="AI80" s="205"/>
      <c r="AJ80" s="205" t="s">
        <v>8</v>
      </c>
      <c r="AK80" s="205"/>
      <c r="AL80" s="205"/>
      <c r="AM80" s="205"/>
      <c r="AN80" s="205"/>
      <c r="AO80" s="205"/>
      <c r="AP80" s="205"/>
      <c r="AQ80" s="205"/>
      <c r="AR80" s="205"/>
      <c r="AS80" s="319" t="s">
        <v>78</v>
      </c>
      <c r="AT80" s="320"/>
      <c r="AU80" s="320"/>
      <c r="AV80" s="320"/>
      <c r="AW80" s="321"/>
      <c r="AX80" s="328"/>
      <c r="AY80" s="328"/>
      <c r="AZ80" s="328"/>
      <c r="BA80" s="328"/>
      <c r="BB80" s="328"/>
      <c r="BC80" s="329"/>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row>
    <row r="81" spans="1:148" s="1" customFormat="1" ht="25.5" customHeight="1">
      <c r="A81" s="35"/>
      <c r="B81" s="206"/>
      <c r="C81" s="207"/>
      <c r="D81" s="207"/>
      <c r="E81" s="207"/>
      <c r="F81" s="207"/>
      <c r="G81" s="226"/>
      <c r="H81" s="226"/>
      <c r="I81" s="226"/>
      <c r="J81" s="226"/>
      <c r="K81" s="226"/>
      <c r="L81" s="226"/>
      <c r="M81" s="226"/>
      <c r="N81" s="226"/>
      <c r="O81" s="226"/>
      <c r="P81" s="201"/>
      <c r="Q81" s="201"/>
      <c r="R81" s="201"/>
      <c r="S81" s="201"/>
      <c r="T81" s="201"/>
      <c r="U81" s="202"/>
      <c r="V81" s="264"/>
      <c r="W81" s="265"/>
      <c r="X81" s="266"/>
      <c r="Y81" s="237"/>
      <c r="Z81" s="237"/>
      <c r="AA81" s="237"/>
      <c r="AB81" s="237"/>
      <c r="AC81" s="237"/>
      <c r="AD81" s="290"/>
      <c r="AE81" s="290"/>
      <c r="AF81" s="290"/>
      <c r="AG81" s="290"/>
      <c r="AH81" s="290"/>
      <c r="AI81" s="290"/>
      <c r="AJ81" s="173">
        <f>ROUND(Y81*AD81,0)</f>
        <v>0</v>
      </c>
      <c r="AK81" s="173"/>
      <c r="AL81" s="173"/>
      <c r="AM81" s="173"/>
      <c r="AN81" s="173"/>
      <c r="AO81" s="173"/>
      <c r="AP81" s="173"/>
      <c r="AQ81" s="173"/>
      <c r="AR81" s="173"/>
      <c r="AS81" s="166"/>
      <c r="AT81" s="167"/>
      <c r="AU81" s="167"/>
      <c r="AV81" s="167"/>
      <c r="AW81" s="315"/>
      <c r="AX81" s="308"/>
      <c r="AY81" s="309"/>
      <c r="AZ81" s="309"/>
      <c r="BA81" s="309"/>
      <c r="BB81" s="309"/>
      <c r="BC81" s="310"/>
      <c r="BD81" s="6"/>
      <c r="BE81" s="6"/>
      <c r="BF81" s="6"/>
      <c r="BG81" s="6"/>
      <c r="BH81" s="6"/>
      <c r="BI81" s="14"/>
      <c r="BJ81" s="14"/>
      <c r="BK81" s="14"/>
      <c r="BL81" s="14"/>
      <c r="BM81" s="14"/>
      <c r="BN81" s="14"/>
      <c r="BO81" s="14"/>
      <c r="BP81" s="14"/>
      <c r="BQ81" s="14"/>
      <c r="BR81" s="13"/>
      <c r="BS81" s="13"/>
      <c r="BT81" s="13"/>
      <c r="BU81" s="13"/>
      <c r="BV81" s="13"/>
      <c r="BW81" s="13"/>
      <c r="BX81" s="13"/>
      <c r="BY81" s="13"/>
      <c r="BZ81" s="13"/>
      <c r="CA81" s="13"/>
      <c r="CB81" s="13"/>
      <c r="CC81" s="2"/>
      <c r="CD81" s="2"/>
      <c r="CE81" s="2"/>
      <c r="CF81" s="2"/>
      <c r="CG81" s="2"/>
      <c r="CH81" s="2"/>
      <c r="CI81" s="2"/>
      <c r="CJ81" s="2"/>
      <c r="CK81" s="2"/>
      <c r="CL81" s="2"/>
      <c r="CM81" s="2"/>
      <c r="CN81" s="2"/>
      <c r="CO81" s="2"/>
      <c r="CP81" s="2"/>
      <c r="CQ81" s="2"/>
      <c r="CR81" s="2"/>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row>
    <row r="82" spans="1:148" s="1" customFormat="1" ht="25.5" customHeight="1">
      <c r="A82" s="35"/>
      <c r="B82" s="206"/>
      <c r="C82" s="207"/>
      <c r="D82" s="207"/>
      <c r="E82" s="207"/>
      <c r="F82" s="207"/>
      <c r="G82" s="226"/>
      <c r="H82" s="226"/>
      <c r="I82" s="226"/>
      <c r="J82" s="226"/>
      <c r="K82" s="226"/>
      <c r="L82" s="226"/>
      <c r="M82" s="226"/>
      <c r="N82" s="226"/>
      <c r="O82" s="226"/>
      <c r="P82" s="201"/>
      <c r="Q82" s="201"/>
      <c r="R82" s="201"/>
      <c r="S82" s="201"/>
      <c r="T82" s="201"/>
      <c r="U82" s="202"/>
      <c r="V82" s="207"/>
      <c r="W82" s="207"/>
      <c r="X82" s="207"/>
      <c r="Y82" s="201"/>
      <c r="Z82" s="201"/>
      <c r="AA82" s="201"/>
      <c r="AB82" s="201"/>
      <c r="AC82" s="201"/>
      <c r="AD82" s="178"/>
      <c r="AE82" s="178"/>
      <c r="AF82" s="178"/>
      <c r="AG82" s="178"/>
      <c r="AH82" s="178"/>
      <c r="AI82" s="178"/>
      <c r="AJ82" s="173">
        <f aca="true" t="shared" si="4" ref="AJ82:AJ99">ROUND(Y82*AD82,0)</f>
        <v>0</v>
      </c>
      <c r="AK82" s="173"/>
      <c r="AL82" s="173"/>
      <c r="AM82" s="173"/>
      <c r="AN82" s="173"/>
      <c r="AO82" s="173"/>
      <c r="AP82" s="173"/>
      <c r="AQ82" s="173"/>
      <c r="AR82" s="173"/>
      <c r="AS82" s="166"/>
      <c r="AT82" s="167"/>
      <c r="AU82" s="167"/>
      <c r="AV82" s="167"/>
      <c r="AW82" s="315"/>
      <c r="AX82" s="308"/>
      <c r="AY82" s="309"/>
      <c r="AZ82" s="309"/>
      <c r="BA82" s="309"/>
      <c r="BB82" s="309"/>
      <c r="BC82" s="310"/>
      <c r="BD82" s="22"/>
      <c r="BE82" s="22"/>
      <c r="BF82" s="22"/>
      <c r="BG82" s="22"/>
      <c r="BH82" s="22"/>
      <c r="BI82" s="14"/>
      <c r="BJ82" s="14"/>
      <c r="BK82" s="14"/>
      <c r="BL82" s="14"/>
      <c r="BM82" s="14"/>
      <c r="BN82" s="14"/>
      <c r="BO82" s="14"/>
      <c r="BP82" s="14"/>
      <c r="BQ82" s="14"/>
      <c r="BR82" s="13"/>
      <c r="BS82" s="13"/>
      <c r="BT82" s="13"/>
      <c r="BU82" s="13"/>
      <c r="BV82" s="13"/>
      <c r="BW82" s="13"/>
      <c r="BX82" s="13"/>
      <c r="BY82" s="13"/>
      <c r="BZ82" s="13"/>
      <c r="CA82" s="13"/>
      <c r="CB82" s="13"/>
      <c r="CC82" s="2"/>
      <c r="CD82" s="2"/>
      <c r="CE82" s="2"/>
      <c r="CF82" s="2"/>
      <c r="CG82" s="2"/>
      <c r="CH82" s="2"/>
      <c r="CI82" s="2"/>
      <c r="CJ82" s="2"/>
      <c r="CK82" s="2"/>
      <c r="CL82" s="2"/>
      <c r="CM82" s="2"/>
      <c r="CN82" s="2"/>
      <c r="CO82" s="2"/>
      <c r="CP82" s="2"/>
      <c r="CQ82" s="2"/>
      <c r="CR82" s="2"/>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row>
    <row r="83" spans="1:148" s="1" customFormat="1" ht="25.5" customHeight="1">
      <c r="A83" s="35"/>
      <c r="B83" s="206"/>
      <c r="C83" s="207"/>
      <c r="D83" s="207"/>
      <c r="E83" s="207"/>
      <c r="F83" s="207"/>
      <c r="G83" s="226"/>
      <c r="H83" s="226"/>
      <c r="I83" s="226"/>
      <c r="J83" s="226"/>
      <c r="K83" s="226"/>
      <c r="L83" s="226"/>
      <c r="M83" s="226"/>
      <c r="N83" s="226"/>
      <c r="O83" s="226"/>
      <c r="P83" s="201"/>
      <c r="Q83" s="201"/>
      <c r="R83" s="201"/>
      <c r="S83" s="201"/>
      <c r="T83" s="201"/>
      <c r="U83" s="202"/>
      <c r="V83" s="207"/>
      <c r="W83" s="207"/>
      <c r="X83" s="207"/>
      <c r="Y83" s="201"/>
      <c r="Z83" s="201"/>
      <c r="AA83" s="201"/>
      <c r="AB83" s="201"/>
      <c r="AC83" s="201"/>
      <c r="AD83" s="178"/>
      <c r="AE83" s="178"/>
      <c r="AF83" s="178"/>
      <c r="AG83" s="178"/>
      <c r="AH83" s="178"/>
      <c r="AI83" s="178"/>
      <c r="AJ83" s="173">
        <f t="shared" si="4"/>
        <v>0</v>
      </c>
      <c r="AK83" s="173"/>
      <c r="AL83" s="173"/>
      <c r="AM83" s="173"/>
      <c r="AN83" s="173"/>
      <c r="AO83" s="173"/>
      <c r="AP83" s="173"/>
      <c r="AQ83" s="173"/>
      <c r="AR83" s="173"/>
      <c r="AS83" s="166"/>
      <c r="AT83" s="167"/>
      <c r="AU83" s="167"/>
      <c r="AV83" s="167"/>
      <c r="AW83" s="315"/>
      <c r="AX83" s="308"/>
      <c r="AY83" s="309"/>
      <c r="AZ83" s="309"/>
      <c r="BA83" s="309"/>
      <c r="BB83" s="309"/>
      <c r="BC83" s="310"/>
      <c r="BD83" s="22"/>
      <c r="BE83" s="22"/>
      <c r="BF83" s="22"/>
      <c r="BG83" s="22"/>
      <c r="BH83" s="22"/>
      <c r="BI83" s="14"/>
      <c r="BJ83" s="14"/>
      <c r="BK83" s="14"/>
      <c r="BL83" s="14"/>
      <c r="BM83" s="14"/>
      <c r="BN83" s="14"/>
      <c r="BO83" s="14"/>
      <c r="BP83" s="14"/>
      <c r="BQ83" s="14"/>
      <c r="BR83" s="13"/>
      <c r="BS83" s="13"/>
      <c r="BT83" s="13"/>
      <c r="BU83" s="13"/>
      <c r="BV83" s="13"/>
      <c r="BW83" s="13"/>
      <c r="BX83" s="13"/>
      <c r="BY83" s="13"/>
      <c r="BZ83" s="13"/>
      <c r="CA83" s="13"/>
      <c r="CB83" s="13"/>
      <c r="CC83" s="2"/>
      <c r="CD83" s="2"/>
      <c r="CE83" s="2"/>
      <c r="CF83" s="2"/>
      <c r="CG83" s="2"/>
      <c r="CH83" s="2"/>
      <c r="CI83" s="2"/>
      <c r="CJ83" s="2"/>
      <c r="CK83" s="2"/>
      <c r="CL83" s="2"/>
      <c r="CM83" s="2"/>
      <c r="CN83" s="2"/>
      <c r="CO83" s="2"/>
      <c r="CP83" s="2"/>
      <c r="CQ83" s="2"/>
      <c r="CR83" s="2"/>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row>
    <row r="84" spans="1:148" s="1" customFormat="1" ht="25.5" customHeight="1">
      <c r="A84" s="35"/>
      <c r="B84" s="206"/>
      <c r="C84" s="207"/>
      <c r="D84" s="207"/>
      <c r="E84" s="207"/>
      <c r="F84" s="207"/>
      <c r="G84" s="226"/>
      <c r="H84" s="226"/>
      <c r="I84" s="226"/>
      <c r="J84" s="226"/>
      <c r="K84" s="226"/>
      <c r="L84" s="226"/>
      <c r="M84" s="226"/>
      <c r="N84" s="226"/>
      <c r="O84" s="226"/>
      <c r="P84" s="201"/>
      <c r="Q84" s="201"/>
      <c r="R84" s="201"/>
      <c r="S84" s="201"/>
      <c r="T84" s="201"/>
      <c r="U84" s="202"/>
      <c r="V84" s="207"/>
      <c r="W84" s="207"/>
      <c r="X84" s="207"/>
      <c r="Y84" s="201"/>
      <c r="Z84" s="201"/>
      <c r="AA84" s="201"/>
      <c r="AB84" s="201"/>
      <c r="AC84" s="201"/>
      <c r="AD84" s="178"/>
      <c r="AE84" s="178"/>
      <c r="AF84" s="178"/>
      <c r="AG84" s="178"/>
      <c r="AH84" s="178"/>
      <c r="AI84" s="178"/>
      <c r="AJ84" s="173">
        <f t="shared" si="4"/>
        <v>0</v>
      </c>
      <c r="AK84" s="173"/>
      <c r="AL84" s="173"/>
      <c r="AM84" s="173"/>
      <c r="AN84" s="173"/>
      <c r="AO84" s="173"/>
      <c r="AP84" s="173"/>
      <c r="AQ84" s="173"/>
      <c r="AR84" s="173"/>
      <c r="AS84" s="166"/>
      <c r="AT84" s="167"/>
      <c r="AU84" s="167"/>
      <c r="AV84" s="167"/>
      <c r="AW84" s="315"/>
      <c r="AX84" s="308"/>
      <c r="AY84" s="309"/>
      <c r="AZ84" s="309"/>
      <c r="BA84" s="309"/>
      <c r="BB84" s="309"/>
      <c r="BC84" s="310"/>
      <c r="BD84" s="22"/>
      <c r="BE84" s="22"/>
      <c r="BF84" s="22"/>
      <c r="BG84" s="22"/>
      <c r="BH84" s="22"/>
      <c r="BI84" s="14"/>
      <c r="BJ84" s="14"/>
      <c r="BK84" s="14"/>
      <c r="BL84" s="14"/>
      <c r="BM84" s="14"/>
      <c r="BN84" s="14"/>
      <c r="BO84" s="14"/>
      <c r="BP84" s="14"/>
      <c r="BQ84" s="14"/>
      <c r="BR84" s="13"/>
      <c r="BS84" s="13"/>
      <c r="BT84" s="13"/>
      <c r="BU84" s="13"/>
      <c r="BV84" s="13"/>
      <c r="BW84" s="13"/>
      <c r="BX84" s="13"/>
      <c r="BY84" s="13"/>
      <c r="BZ84" s="13"/>
      <c r="CA84" s="13"/>
      <c r="CB84" s="13"/>
      <c r="CC84" s="2"/>
      <c r="CD84" s="2"/>
      <c r="CE84" s="2"/>
      <c r="CF84" s="2"/>
      <c r="CG84" s="2"/>
      <c r="CH84" s="2"/>
      <c r="CI84" s="2"/>
      <c r="CJ84" s="2"/>
      <c r="CK84" s="2"/>
      <c r="CL84" s="2"/>
      <c r="CM84" s="2"/>
      <c r="CN84" s="2"/>
      <c r="CO84" s="2"/>
      <c r="CP84" s="2"/>
      <c r="CQ84" s="2"/>
      <c r="CR84" s="2"/>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row>
    <row r="85" spans="1:148" s="1" customFormat="1" ht="25.5" customHeight="1">
      <c r="A85" s="35"/>
      <c r="B85" s="206"/>
      <c r="C85" s="207"/>
      <c r="D85" s="207"/>
      <c r="E85" s="207"/>
      <c r="F85" s="207"/>
      <c r="G85" s="226"/>
      <c r="H85" s="226"/>
      <c r="I85" s="226"/>
      <c r="J85" s="226"/>
      <c r="K85" s="226"/>
      <c r="L85" s="226"/>
      <c r="M85" s="226"/>
      <c r="N85" s="226"/>
      <c r="O85" s="226"/>
      <c r="P85" s="201"/>
      <c r="Q85" s="201"/>
      <c r="R85" s="201"/>
      <c r="S85" s="201"/>
      <c r="T85" s="201"/>
      <c r="U85" s="202"/>
      <c r="V85" s="207"/>
      <c r="W85" s="207"/>
      <c r="X85" s="207"/>
      <c r="Y85" s="201"/>
      <c r="Z85" s="201"/>
      <c r="AA85" s="201"/>
      <c r="AB85" s="201"/>
      <c r="AC85" s="201"/>
      <c r="AD85" s="178"/>
      <c r="AE85" s="178"/>
      <c r="AF85" s="178"/>
      <c r="AG85" s="178"/>
      <c r="AH85" s="178"/>
      <c r="AI85" s="178"/>
      <c r="AJ85" s="173">
        <f t="shared" si="4"/>
        <v>0</v>
      </c>
      <c r="AK85" s="173"/>
      <c r="AL85" s="173"/>
      <c r="AM85" s="173"/>
      <c r="AN85" s="173"/>
      <c r="AO85" s="173"/>
      <c r="AP85" s="173"/>
      <c r="AQ85" s="173"/>
      <c r="AR85" s="173"/>
      <c r="AS85" s="166"/>
      <c r="AT85" s="167"/>
      <c r="AU85" s="167"/>
      <c r="AV85" s="167"/>
      <c r="AW85" s="315"/>
      <c r="AX85" s="308"/>
      <c r="AY85" s="309"/>
      <c r="AZ85" s="309"/>
      <c r="BA85" s="309"/>
      <c r="BB85" s="309"/>
      <c r="BC85" s="310"/>
      <c r="BD85" s="22"/>
      <c r="BE85" s="22"/>
      <c r="BF85" s="22"/>
      <c r="BG85" s="22"/>
      <c r="BH85" s="22"/>
      <c r="BI85" s="14"/>
      <c r="BJ85" s="14"/>
      <c r="BK85" s="14"/>
      <c r="BL85" s="14"/>
      <c r="BM85" s="14"/>
      <c r="BN85" s="14"/>
      <c r="BO85" s="14"/>
      <c r="BP85" s="14"/>
      <c r="BQ85" s="14"/>
      <c r="BR85" s="13"/>
      <c r="BS85" s="13"/>
      <c r="BT85" s="13"/>
      <c r="BU85" s="13"/>
      <c r="BV85" s="13"/>
      <c r="BW85" s="13"/>
      <c r="BX85" s="13"/>
      <c r="BY85" s="13"/>
      <c r="BZ85" s="13"/>
      <c r="CA85" s="13"/>
      <c r="CB85" s="13"/>
      <c r="CC85" s="2"/>
      <c r="CD85" s="2"/>
      <c r="CE85" s="2"/>
      <c r="CF85" s="2"/>
      <c r="CG85" s="2"/>
      <c r="CH85" s="2"/>
      <c r="CI85" s="2"/>
      <c r="CJ85" s="2"/>
      <c r="CK85" s="2"/>
      <c r="CL85" s="2"/>
      <c r="CM85" s="2"/>
      <c r="CN85" s="2"/>
      <c r="CO85" s="2"/>
      <c r="CP85" s="2"/>
      <c r="CQ85" s="2"/>
      <c r="CR85" s="2"/>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row>
    <row r="86" spans="1:96" ht="25.5" customHeight="1">
      <c r="A86" s="35"/>
      <c r="B86" s="206"/>
      <c r="C86" s="207"/>
      <c r="D86" s="207"/>
      <c r="E86" s="207"/>
      <c r="F86" s="207"/>
      <c r="G86" s="226"/>
      <c r="H86" s="226"/>
      <c r="I86" s="226"/>
      <c r="J86" s="226"/>
      <c r="K86" s="226"/>
      <c r="L86" s="226"/>
      <c r="M86" s="226"/>
      <c r="N86" s="226"/>
      <c r="O86" s="226"/>
      <c r="P86" s="201"/>
      <c r="Q86" s="201"/>
      <c r="R86" s="201"/>
      <c r="S86" s="201"/>
      <c r="T86" s="201"/>
      <c r="U86" s="202"/>
      <c r="V86" s="207"/>
      <c r="W86" s="207"/>
      <c r="X86" s="207"/>
      <c r="Y86" s="201"/>
      <c r="Z86" s="201"/>
      <c r="AA86" s="201"/>
      <c r="AB86" s="201"/>
      <c r="AC86" s="201"/>
      <c r="AD86" s="178"/>
      <c r="AE86" s="178"/>
      <c r="AF86" s="178"/>
      <c r="AG86" s="178"/>
      <c r="AH86" s="178"/>
      <c r="AI86" s="178"/>
      <c r="AJ86" s="173">
        <f t="shared" si="4"/>
        <v>0</v>
      </c>
      <c r="AK86" s="173"/>
      <c r="AL86" s="173"/>
      <c r="AM86" s="173"/>
      <c r="AN86" s="173"/>
      <c r="AO86" s="173"/>
      <c r="AP86" s="173"/>
      <c r="AQ86" s="173"/>
      <c r="AR86" s="173"/>
      <c r="AS86" s="166"/>
      <c r="AT86" s="167"/>
      <c r="AU86" s="167"/>
      <c r="AV86" s="167"/>
      <c r="AW86" s="315"/>
      <c r="AX86" s="308"/>
      <c r="AY86" s="309"/>
      <c r="AZ86" s="309"/>
      <c r="BA86" s="309"/>
      <c r="BB86" s="309"/>
      <c r="BC86" s="310"/>
      <c r="BD86" s="22"/>
      <c r="BE86" s="22"/>
      <c r="BF86" s="22"/>
      <c r="BG86" s="22"/>
      <c r="BH86" s="22"/>
      <c r="BI86" s="14"/>
      <c r="BJ86" s="14"/>
      <c r="BK86" s="14"/>
      <c r="BL86" s="14"/>
      <c r="BM86" s="14"/>
      <c r="BN86" s="14"/>
      <c r="BO86" s="14"/>
      <c r="BP86" s="14"/>
      <c r="BQ86" s="14"/>
      <c r="BR86" s="13"/>
      <c r="BS86" s="13"/>
      <c r="BT86" s="13"/>
      <c r="BU86" s="13"/>
      <c r="BV86" s="13"/>
      <c r="BW86" s="13"/>
      <c r="BX86" s="13"/>
      <c r="BY86" s="13"/>
      <c r="BZ86" s="13"/>
      <c r="CA86" s="13"/>
      <c r="CB86" s="13"/>
      <c r="CC86" s="2"/>
      <c r="CD86" s="2"/>
      <c r="CE86" s="2"/>
      <c r="CF86" s="2"/>
      <c r="CG86" s="2"/>
      <c r="CH86" s="2"/>
      <c r="CI86" s="2"/>
      <c r="CJ86" s="2"/>
      <c r="CK86" s="2"/>
      <c r="CL86" s="2"/>
      <c r="CM86" s="2"/>
      <c r="CN86" s="2"/>
      <c r="CO86" s="2"/>
      <c r="CP86" s="2"/>
      <c r="CQ86" s="2"/>
      <c r="CR86" s="2"/>
    </row>
    <row r="87" spans="1:96" ht="25.5" customHeight="1">
      <c r="A87" s="35"/>
      <c r="B87" s="206"/>
      <c r="C87" s="207"/>
      <c r="D87" s="207"/>
      <c r="E87" s="207"/>
      <c r="F87" s="207"/>
      <c r="G87" s="226"/>
      <c r="H87" s="226"/>
      <c r="I87" s="226"/>
      <c r="J87" s="226"/>
      <c r="K87" s="226"/>
      <c r="L87" s="226"/>
      <c r="M87" s="226"/>
      <c r="N87" s="226"/>
      <c r="O87" s="226"/>
      <c r="P87" s="201"/>
      <c r="Q87" s="201"/>
      <c r="R87" s="201"/>
      <c r="S87" s="201"/>
      <c r="T87" s="201"/>
      <c r="U87" s="202"/>
      <c r="V87" s="207"/>
      <c r="W87" s="207"/>
      <c r="X87" s="207"/>
      <c r="Y87" s="201"/>
      <c r="Z87" s="201"/>
      <c r="AA87" s="201"/>
      <c r="AB87" s="201"/>
      <c r="AC87" s="201"/>
      <c r="AD87" s="178"/>
      <c r="AE87" s="178"/>
      <c r="AF87" s="178"/>
      <c r="AG87" s="178"/>
      <c r="AH87" s="178"/>
      <c r="AI87" s="178"/>
      <c r="AJ87" s="173">
        <f t="shared" si="4"/>
        <v>0</v>
      </c>
      <c r="AK87" s="173"/>
      <c r="AL87" s="173"/>
      <c r="AM87" s="173"/>
      <c r="AN87" s="173"/>
      <c r="AO87" s="173"/>
      <c r="AP87" s="173"/>
      <c r="AQ87" s="173"/>
      <c r="AR87" s="173"/>
      <c r="AS87" s="166"/>
      <c r="AT87" s="167"/>
      <c r="AU87" s="167"/>
      <c r="AV87" s="167"/>
      <c r="AW87" s="315"/>
      <c r="AX87" s="308"/>
      <c r="AY87" s="309"/>
      <c r="AZ87" s="309"/>
      <c r="BA87" s="309"/>
      <c r="BB87" s="309"/>
      <c r="BC87" s="310"/>
      <c r="BD87" s="22"/>
      <c r="BE87" s="22"/>
      <c r="BF87" s="22"/>
      <c r="BG87" s="22"/>
      <c r="BH87" s="22"/>
      <c r="BI87" s="14"/>
      <c r="BJ87" s="14"/>
      <c r="BK87" s="14"/>
      <c r="BL87" s="14"/>
      <c r="BM87" s="14"/>
      <c r="BN87" s="14"/>
      <c r="BO87" s="14"/>
      <c r="BP87" s="14"/>
      <c r="BQ87" s="14"/>
      <c r="BR87" s="13"/>
      <c r="BS87" s="13"/>
      <c r="BT87" s="13"/>
      <c r="BU87" s="13"/>
      <c r="BV87" s="13"/>
      <c r="BW87" s="13"/>
      <c r="BX87" s="13"/>
      <c r="BY87" s="13"/>
      <c r="BZ87" s="13"/>
      <c r="CA87" s="13"/>
      <c r="CB87" s="13"/>
      <c r="CC87" s="2"/>
      <c r="CD87" s="2"/>
      <c r="CE87" s="2"/>
      <c r="CF87" s="2"/>
      <c r="CG87" s="2"/>
      <c r="CH87" s="2"/>
      <c r="CI87" s="2"/>
      <c r="CJ87" s="2"/>
      <c r="CK87" s="2"/>
      <c r="CL87" s="2"/>
      <c r="CM87" s="2"/>
      <c r="CN87" s="2"/>
      <c r="CO87" s="2"/>
      <c r="CP87" s="2"/>
      <c r="CQ87" s="2"/>
      <c r="CR87" s="2"/>
    </row>
    <row r="88" spans="1:96" ht="25.5" customHeight="1">
      <c r="A88" s="35"/>
      <c r="B88" s="206"/>
      <c r="C88" s="207"/>
      <c r="D88" s="207"/>
      <c r="E88" s="207"/>
      <c r="F88" s="207"/>
      <c r="G88" s="226"/>
      <c r="H88" s="226"/>
      <c r="I88" s="226"/>
      <c r="J88" s="226"/>
      <c r="K88" s="226"/>
      <c r="L88" s="226"/>
      <c r="M88" s="226"/>
      <c r="N88" s="226"/>
      <c r="O88" s="226"/>
      <c r="P88" s="201"/>
      <c r="Q88" s="201"/>
      <c r="R88" s="201"/>
      <c r="S88" s="201"/>
      <c r="T88" s="201"/>
      <c r="U88" s="202"/>
      <c r="V88" s="207"/>
      <c r="W88" s="207"/>
      <c r="X88" s="207"/>
      <c r="Y88" s="201"/>
      <c r="Z88" s="201"/>
      <c r="AA88" s="201"/>
      <c r="AB88" s="201"/>
      <c r="AC88" s="201"/>
      <c r="AD88" s="178"/>
      <c r="AE88" s="178"/>
      <c r="AF88" s="178"/>
      <c r="AG88" s="178"/>
      <c r="AH88" s="178"/>
      <c r="AI88" s="178"/>
      <c r="AJ88" s="173">
        <f t="shared" si="4"/>
        <v>0</v>
      </c>
      <c r="AK88" s="173"/>
      <c r="AL88" s="173"/>
      <c r="AM88" s="173"/>
      <c r="AN88" s="173"/>
      <c r="AO88" s="173"/>
      <c r="AP88" s="173"/>
      <c r="AQ88" s="173"/>
      <c r="AR88" s="173"/>
      <c r="AS88" s="166"/>
      <c r="AT88" s="167"/>
      <c r="AU88" s="167"/>
      <c r="AV88" s="167"/>
      <c r="AW88" s="315"/>
      <c r="AX88" s="308"/>
      <c r="AY88" s="309"/>
      <c r="AZ88" s="309"/>
      <c r="BA88" s="309"/>
      <c r="BB88" s="309"/>
      <c r="BC88" s="310"/>
      <c r="BD88" s="22"/>
      <c r="BE88" s="22"/>
      <c r="BF88" s="22"/>
      <c r="BG88" s="22"/>
      <c r="BH88" s="22"/>
      <c r="BI88" s="14"/>
      <c r="BJ88" s="14"/>
      <c r="BK88" s="14"/>
      <c r="BL88" s="14"/>
      <c r="BM88" s="14"/>
      <c r="BN88" s="14"/>
      <c r="BO88" s="14"/>
      <c r="BP88" s="14"/>
      <c r="BQ88" s="14"/>
      <c r="BR88" s="13"/>
      <c r="BS88" s="13"/>
      <c r="BT88" s="13"/>
      <c r="BU88" s="13"/>
      <c r="BV88" s="13"/>
      <c r="BW88" s="13"/>
      <c r="BX88" s="13"/>
      <c r="BY88" s="13"/>
      <c r="BZ88" s="13"/>
      <c r="CA88" s="13"/>
      <c r="CB88" s="13"/>
      <c r="CC88" s="2"/>
      <c r="CD88" s="2"/>
      <c r="CE88" s="2"/>
      <c r="CF88" s="2"/>
      <c r="CG88" s="2"/>
      <c r="CH88" s="2"/>
      <c r="CI88" s="2"/>
      <c r="CJ88" s="2"/>
      <c r="CK88" s="2"/>
      <c r="CL88" s="2"/>
      <c r="CM88" s="2"/>
      <c r="CN88" s="2"/>
      <c r="CO88" s="2"/>
      <c r="CP88" s="2"/>
      <c r="CQ88" s="2"/>
      <c r="CR88" s="2"/>
    </row>
    <row r="89" spans="1:96" ht="25.5" customHeight="1">
      <c r="A89" s="35"/>
      <c r="B89" s="206"/>
      <c r="C89" s="207"/>
      <c r="D89" s="207"/>
      <c r="E89" s="207"/>
      <c r="F89" s="207"/>
      <c r="G89" s="226"/>
      <c r="H89" s="226"/>
      <c r="I89" s="226"/>
      <c r="J89" s="226"/>
      <c r="K89" s="226"/>
      <c r="L89" s="226"/>
      <c r="M89" s="226"/>
      <c r="N89" s="226"/>
      <c r="O89" s="226"/>
      <c r="P89" s="201"/>
      <c r="Q89" s="201"/>
      <c r="R89" s="201"/>
      <c r="S89" s="201"/>
      <c r="T89" s="201"/>
      <c r="U89" s="202"/>
      <c r="V89" s="207"/>
      <c r="W89" s="207"/>
      <c r="X89" s="207"/>
      <c r="Y89" s="201"/>
      <c r="Z89" s="201"/>
      <c r="AA89" s="201"/>
      <c r="AB89" s="201"/>
      <c r="AC89" s="201"/>
      <c r="AD89" s="178"/>
      <c r="AE89" s="178"/>
      <c r="AF89" s="178"/>
      <c r="AG89" s="178"/>
      <c r="AH89" s="178"/>
      <c r="AI89" s="178"/>
      <c r="AJ89" s="174">
        <f t="shared" si="4"/>
        <v>0</v>
      </c>
      <c r="AK89" s="174"/>
      <c r="AL89" s="174"/>
      <c r="AM89" s="174"/>
      <c r="AN89" s="174"/>
      <c r="AO89" s="174"/>
      <c r="AP89" s="174"/>
      <c r="AQ89" s="174"/>
      <c r="AR89" s="174"/>
      <c r="AS89" s="166"/>
      <c r="AT89" s="167"/>
      <c r="AU89" s="167"/>
      <c r="AV89" s="167"/>
      <c r="AW89" s="315"/>
      <c r="AX89" s="308"/>
      <c r="AY89" s="309"/>
      <c r="AZ89" s="309"/>
      <c r="BA89" s="309"/>
      <c r="BB89" s="309"/>
      <c r="BC89" s="310"/>
      <c r="BD89" s="22"/>
      <c r="BE89" s="22"/>
      <c r="BF89" s="22"/>
      <c r="BG89" s="22"/>
      <c r="BH89" s="22"/>
      <c r="BI89" s="14"/>
      <c r="BJ89" s="14"/>
      <c r="BK89" s="14"/>
      <c r="BL89" s="14"/>
      <c r="BM89" s="14"/>
      <c r="BN89" s="14"/>
      <c r="BO89" s="14"/>
      <c r="BP89" s="14"/>
      <c r="BQ89" s="14"/>
      <c r="BR89" s="13"/>
      <c r="BS89" s="13"/>
      <c r="BT89" s="13"/>
      <c r="BU89" s="13"/>
      <c r="BV89" s="13"/>
      <c r="BW89" s="13"/>
      <c r="BX89" s="13"/>
      <c r="BY89" s="13"/>
      <c r="BZ89" s="13"/>
      <c r="CA89" s="13"/>
      <c r="CB89" s="13"/>
      <c r="CC89" s="2"/>
      <c r="CD89" s="2"/>
      <c r="CE89" s="2"/>
      <c r="CF89" s="2"/>
      <c r="CG89" s="2"/>
      <c r="CH89" s="2"/>
      <c r="CI89" s="2"/>
      <c r="CJ89" s="2"/>
      <c r="CK89" s="2"/>
      <c r="CL89" s="2"/>
      <c r="CM89" s="2"/>
      <c r="CN89" s="2"/>
      <c r="CO89" s="2"/>
      <c r="CP89" s="2"/>
      <c r="CQ89" s="2"/>
      <c r="CR89" s="2"/>
    </row>
    <row r="90" spans="1:96" ht="25.5" customHeight="1">
      <c r="A90" s="35"/>
      <c r="B90" s="206"/>
      <c r="C90" s="207"/>
      <c r="D90" s="207"/>
      <c r="E90" s="207"/>
      <c r="F90" s="207"/>
      <c r="G90" s="226"/>
      <c r="H90" s="226"/>
      <c r="I90" s="226"/>
      <c r="J90" s="226"/>
      <c r="K90" s="226"/>
      <c r="L90" s="226"/>
      <c r="M90" s="226"/>
      <c r="N90" s="226"/>
      <c r="O90" s="226"/>
      <c r="P90" s="201"/>
      <c r="Q90" s="201"/>
      <c r="R90" s="201"/>
      <c r="S90" s="201"/>
      <c r="T90" s="201"/>
      <c r="U90" s="202"/>
      <c r="V90" s="207"/>
      <c r="W90" s="207"/>
      <c r="X90" s="207"/>
      <c r="Y90" s="201"/>
      <c r="Z90" s="201"/>
      <c r="AA90" s="201"/>
      <c r="AB90" s="201"/>
      <c r="AC90" s="201"/>
      <c r="AD90" s="178"/>
      <c r="AE90" s="178"/>
      <c r="AF90" s="178"/>
      <c r="AG90" s="178"/>
      <c r="AH90" s="178"/>
      <c r="AI90" s="178"/>
      <c r="AJ90" s="173">
        <f t="shared" si="4"/>
        <v>0</v>
      </c>
      <c r="AK90" s="173"/>
      <c r="AL90" s="173"/>
      <c r="AM90" s="173"/>
      <c r="AN90" s="173"/>
      <c r="AO90" s="173"/>
      <c r="AP90" s="173"/>
      <c r="AQ90" s="173"/>
      <c r="AR90" s="173"/>
      <c r="AS90" s="166"/>
      <c r="AT90" s="167"/>
      <c r="AU90" s="167"/>
      <c r="AV90" s="167"/>
      <c r="AW90" s="315"/>
      <c r="AX90" s="308"/>
      <c r="AY90" s="309"/>
      <c r="AZ90" s="309"/>
      <c r="BA90" s="309"/>
      <c r="BB90" s="309"/>
      <c r="BC90" s="310"/>
      <c r="BD90" s="22"/>
      <c r="BE90" s="22"/>
      <c r="BF90" s="22"/>
      <c r="BG90" s="22"/>
      <c r="BH90" s="22"/>
      <c r="BI90" s="14"/>
      <c r="BJ90" s="14"/>
      <c r="BK90" s="14"/>
      <c r="BL90" s="14"/>
      <c r="BM90" s="14"/>
      <c r="BN90" s="14"/>
      <c r="BO90" s="14"/>
      <c r="BP90" s="14"/>
      <c r="BQ90" s="14"/>
      <c r="BR90" s="13"/>
      <c r="BS90" s="13"/>
      <c r="BT90" s="13"/>
      <c r="BU90" s="13"/>
      <c r="BV90" s="13"/>
      <c r="BW90" s="13"/>
      <c r="BX90" s="13"/>
      <c r="BY90" s="13"/>
      <c r="BZ90" s="13"/>
      <c r="CA90" s="13"/>
      <c r="CB90" s="13"/>
      <c r="CC90" s="2"/>
      <c r="CD90" s="2"/>
      <c r="CE90" s="2"/>
      <c r="CF90" s="2"/>
      <c r="CG90" s="2"/>
      <c r="CH90" s="2"/>
      <c r="CI90" s="2"/>
      <c r="CJ90" s="2"/>
      <c r="CK90" s="2"/>
      <c r="CL90" s="2"/>
      <c r="CM90" s="2"/>
      <c r="CN90" s="2"/>
      <c r="CO90" s="2"/>
      <c r="CP90" s="2"/>
      <c r="CQ90" s="2"/>
      <c r="CR90" s="2"/>
    </row>
    <row r="91" spans="1:96" ht="25.5" customHeight="1">
      <c r="A91" s="35"/>
      <c r="B91" s="206"/>
      <c r="C91" s="207"/>
      <c r="D91" s="207"/>
      <c r="E91" s="207"/>
      <c r="F91" s="207"/>
      <c r="G91" s="226"/>
      <c r="H91" s="226"/>
      <c r="I91" s="226"/>
      <c r="J91" s="226"/>
      <c r="K91" s="226"/>
      <c r="L91" s="226"/>
      <c r="M91" s="226"/>
      <c r="N91" s="226"/>
      <c r="O91" s="226"/>
      <c r="P91" s="201"/>
      <c r="Q91" s="201"/>
      <c r="R91" s="201"/>
      <c r="S91" s="201"/>
      <c r="T91" s="201"/>
      <c r="U91" s="202"/>
      <c r="V91" s="207"/>
      <c r="W91" s="207"/>
      <c r="X91" s="207"/>
      <c r="Y91" s="201"/>
      <c r="Z91" s="201"/>
      <c r="AA91" s="201"/>
      <c r="AB91" s="201"/>
      <c r="AC91" s="201"/>
      <c r="AD91" s="178"/>
      <c r="AE91" s="178"/>
      <c r="AF91" s="178"/>
      <c r="AG91" s="178"/>
      <c r="AH91" s="178"/>
      <c r="AI91" s="178"/>
      <c r="AJ91" s="173">
        <f t="shared" si="4"/>
        <v>0</v>
      </c>
      <c r="AK91" s="173"/>
      <c r="AL91" s="173"/>
      <c r="AM91" s="173"/>
      <c r="AN91" s="173"/>
      <c r="AO91" s="173"/>
      <c r="AP91" s="173"/>
      <c r="AQ91" s="173"/>
      <c r="AR91" s="173"/>
      <c r="AS91" s="166"/>
      <c r="AT91" s="167"/>
      <c r="AU91" s="167"/>
      <c r="AV91" s="167"/>
      <c r="AW91" s="315"/>
      <c r="AX91" s="308"/>
      <c r="AY91" s="309"/>
      <c r="AZ91" s="309"/>
      <c r="BA91" s="309"/>
      <c r="BB91" s="309"/>
      <c r="BC91" s="310"/>
      <c r="BD91" s="22"/>
      <c r="BE91" s="22"/>
      <c r="BF91" s="22"/>
      <c r="BG91" s="22"/>
      <c r="BH91" s="22"/>
      <c r="BI91" s="14"/>
      <c r="BJ91" s="14"/>
      <c r="BK91" s="14"/>
      <c r="BL91" s="14"/>
      <c r="BM91" s="14"/>
      <c r="BN91" s="14"/>
      <c r="BO91" s="14"/>
      <c r="BP91" s="14"/>
      <c r="BQ91" s="14"/>
      <c r="BR91" s="13"/>
      <c r="BS91" s="13"/>
      <c r="BT91" s="13"/>
      <c r="BU91" s="13"/>
      <c r="BV91" s="13"/>
      <c r="BW91" s="13"/>
      <c r="BX91" s="13"/>
      <c r="BY91" s="13"/>
      <c r="BZ91" s="13"/>
      <c r="CA91" s="13"/>
      <c r="CB91" s="13"/>
      <c r="CC91" s="2"/>
      <c r="CD91" s="2"/>
      <c r="CE91" s="2"/>
      <c r="CF91" s="2"/>
      <c r="CG91" s="2"/>
      <c r="CH91" s="2"/>
      <c r="CI91" s="2"/>
      <c r="CJ91" s="2"/>
      <c r="CK91" s="2"/>
      <c r="CL91" s="2"/>
      <c r="CM91" s="2"/>
      <c r="CN91" s="2"/>
      <c r="CO91" s="2"/>
      <c r="CP91" s="2"/>
      <c r="CQ91" s="2"/>
      <c r="CR91" s="2"/>
    </row>
    <row r="92" spans="1:96" ht="25.5" customHeight="1">
      <c r="A92" s="35"/>
      <c r="B92" s="206"/>
      <c r="C92" s="207"/>
      <c r="D92" s="207"/>
      <c r="E92" s="207"/>
      <c r="F92" s="207"/>
      <c r="G92" s="226"/>
      <c r="H92" s="226"/>
      <c r="I92" s="226"/>
      <c r="J92" s="226"/>
      <c r="K92" s="226"/>
      <c r="L92" s="226"/>
      <c r="M92" s="226"/>
      <c r="N92" s="226"/>
      <c r="O92" s="226"/>
      <c r="P92" s="201"/>
      <c r="Q92" s="201"/>
      <c r="R92" s="201"/>
      <c r="S92" s="201"/>
      <c r="T92" s="201"/>
      <c r="U92" s="202"/>
      <c r="V92" s="207"/>
      <c r="W92" s="207"/>
      <c r="X92" s="207"/>
      <c r="Y92" s="201"/>
      <c r="Z92" s="201"/>
      <c r="AA92" s="201"/>
      <c r="AB92" s="201"/>
      <c r="AC92" s="201"/>
      <c r="AD92" s="178"/>
      <c r="AE92" s="178"/>
      <c r="AF92" s="178"/>
      <c r="AG92" s="178"/>
      <c r="AH92" s="178"/>
      <c r="AI92" s="178"/>
      <c r="AJ92" s="173">
        <f t="shared" si="4"/>
        <v>0</v>
      </c>
      <c r="AK92" s="173"/>
      <c r="AL92" s="173"/>
      <c r="AM92" s="173"/>
      <c r="AN92" s="173"/>
      <c r="AO92" s="173"/>
      <c r="AP92" s="173"/>
      <c r="AQ92" s="173"/>
      <c r="AR92" s="173"/>
      <c r="AS92" s="166"/>
      <c r="AT92" s="167"/>
      <c r="AU92" s="167"/>
      <c r="AV92" s="167"/>
      <c r="AW92" s="315"/>
      <c r="AX92" s="308"/>
      <c r="AY92" s="309"/>
      <c r="AZ92" s="309"/>
      <c r="BA92" s="309"/>
      <c r="BB92" s="309"/>
      <c r="BC92" s="310"/>
      <c r="BD92" s="22"/>
      <c r="BE92" s="22"/>
      <c r="BF92" s="22"/>
      <c r="BG92" s="22"/>
      <c r="BH92" s="22"/>
      <c r="BI92" s="14"/>
      <c r="BJ92" s="14"/>
      <c r="BK92" s="14"/>
      <c r="BL92" s="14"/>
      <c r="BM92" s="14"/>
      <c r="BN92" s="14"/>
      <c r="BO92" s="14"/>
      <c r="BP92" s="14"/>
      <c r="BQ92" s="14"/>
      <c r="BR92" s="13"/>
      <c r="BS92" s="13"/>
      <c r="BT92" s="13"/>
      <c r="BU92" s="13"/>
      <c r="BV92" s="13"/>
      <c r="BW92" s="13"/>
      <c r="BX92" s="13"/>
      <c r="BY92" s="13"/>
      <c r="BZ92" s="13"/>
      <c r="CA92" s="13"/>
      <c r="CB92" s="13"/>
      <c r="CC92" s="2"/>
      <c r="CD92" s="2"/>
      <c r="CE92" s="2"/>
      <c r="CF92" s="2"/>
      <c r="CG92" s="2"/>
      <c r="CH92" s="2"/>
      <c r="CI92" s="2"/>
      <c r="CJ92" s="2"/>
      <c r="CK92" s="2"/>
      <c r="CL92" s="2"/>
      <c r="CM92" s="2"/>
      <c r="CN92" s="2"/>
      <c r="CO92" s="2"/>
      <c r="CP92" s="2"/>
      <c r="CQ92" s="2"/>
      <c r="CR92" s="2"/>
    </row>
    <row r="93" spans="1:96" ht="25.5" customHeight="1">
      <c r="A93" s="35"/>
      <c r="B93" s="206"/>
      <c r="C93" s="207"/>
      <c r="D93" s="207"/>
      <c r="E93" s="207"/>
      <c r="F93" s="207"/>
      <c r="G93" s="226"/>
      <c r="H93" s="226"/>
      <c r="I93" s="226"/>
      <c r="J93" s="226"/>
      <c r="K93" s="226"/>
      <c r="L93" s="226"/>
      <c r="M93" s="226"/>
      <c r="N93" s="226"/>
      <c r="O93" s="226"/>
      <c r="P93" s="201"/>
      <c r="Q93" s="201"/>
      <c r="R93" s="201"/>
      <c r="S93" s="201"/>
      <c r="T93" s="201"/>
      <c r="U93" s="202"/>
      <c r="V93" s="207"/>
      <c r="W93" s="207"/>
      <c r="X93" s="207"/>
      <c r="Y93" s="201"/>
      <c r="Z93" s="201"/>
      <c r="AA93" s="201"/>
      <c r="AB93" s="201"/>
      <c r="AC93" s="201"/>
      <c r="AD93" s="178"/>
      <c r="AE93" s="178"/>
      <c r="AF93" s="178"/>
      <c r="AG93" s="178"/>
      <c r="AH93" s="178"/>
      <c r="AI93" s="178"/>
      <c r="AJ93" s="174">
        <f t="shared" si="4"/>
        <v>0</v>
      </c>
      <c r="AK93" s="174"/>
      <c r="AL93" s="174"/>
      <c r="AM93" s="174"/>
      <c r="AN93" s="174"/>
      <c r="AO93" s="174"/>
      <c r="AP93" s="174"/>
      <c r="AQ93" s="174"/>
      <c r="AR93" s="174"/>
      <c r="AS93" s="166"/>
      <c r="AT93" s="167"/>
      <c r="AU93" s="167"/>
      <c r="AV93" s="167"/>
      <c r="AW93" s="315"/>
      <c r="AX93" s="308"/>
      <c r="AY93" s="309"/>
      <c r="AZ93" s="309"/>
      <c r="BA93" s="309"/>
      <c r="BB93" s="309"/>
      <c r="BC93" s="310"/>
      <c r="BD93" s="22"/>
      <c r="BE93" s="22"/>
      <c r="BF93" s="22"/>
      <c r="BG93" s="22"/>
      <c r="BH93" s="22"/>
      <c r="BI93" s="14"/>
      <c r="BJ93" s="14"/>
      <c r="BK93" s="14"/>
      <c r="BL93" s="14"/>
      <c r="BM93" s="14"/>
      <c r="BN93" s="14"/>
      <c r="BO93" s="14"/>
      <c r="BP93" s="14"/>
      <c r="BQ93" s="14"/>
      <c r="BR93" s="13"/>
      <c r="BS93" s="13"/>
      <c r="BT93" s="13"/>
      <c r="BU93" s="13"/>
      <c r="BV93" s="13"/>
      <c r="BW93" s="13"/>
      <c r="BX93" s="13"/>
      <c r="BY93" s="13"/>
      <c r="BZ93" s="13"/>
      <c r="CA93" s="13"/>
      <c r="CB93" s="13"/>
      <c r="CC93" s="2"/>
      <c r="CD93" s="2"/>
      <c r="CE93" s="2"/>
      <c r="CF93" s="2"/>
      <c r="CG93" s="2"/>
      <c r="CH93" s="2"/>
      <c r="CI93" s="2"/>
      <c r="CJ93" s="2"/>
      <c r="CK93" s="2"/>
      <c r="CL93" s="2"/>
      <c r="CM93" s="2"/>
      <c r="CN93" s="2"/>
      <c r="CO93" s="2"/>
      <c r="CP93" s="2"/>
      <c r="CQ93" s="2"/>
      <c r="CR93" s="2"/>
    </row>
    <row r="94" spans="1:96" ht="25.5" customHeight="1">
      <c r="A94" s="35"/>
      <c r="B94" s="206"/>
      <c r="C94" s="207"/>
      <c r="D94" s="207"/>
      <c r="E94" s="207"/>
      <c r="F94" s="207"/>
      <c r="G94" s="226"/>
      <c r="H94" s="226"/>
      <c r="I94" s="226"/>
      <c r="J94" s="226"/>
      <c r="K94" s="226"/>
      <c r="L94" s="226"/>
      <c r="M94" s="226"/>
      <c r="N94" s="226"/>
      <c r="O94" s="226"/>
      <c r="P94" s="201"/>
      <c r="Q94" s="201"/>
      <c r="R94" s="201"/>
      <c r="S94" s="201"/>
      <c r="T94" s="201"/>
      <c r="U94" s="202"/>
      <c r="V94" s="207"/>
      <c r="W94" s="207"/>
      <c r="X94" s="207"/>
      <c r="Y94" s="201"/>
      <c r="Z94" s="201"/>
      <c r="AA94" s="201"/>
      <c r="AB94" s="201"/>
      <c r="AC94" s="201"/>
      <c r="AD94" s="178"/>
      <c r="AE94" s="178"/>
      <c r="AF94" s="178"/>
      <c r="AG94" s="178"/>
      <c r="AH94" s="178"/>
      <c r="AI94" s="178"/>
      <c r="AJ94" s="173">
        <f t="shared" si="4"/>
        <v>0</v>
      </c>
      <c r="AK94" s="173"/>
      <c r="AL94" s="173"/>
      <c r="AM94" s="173"/>
      <c r="AN94" s="173"/>
      <c r="AO94" s="173"/>
      <c r="AP94" s="173"/>
      <c r="AQ94" s="173"/>
      <c r="AR94" s="173"/>
      <c r="AS94" s="166"/>
      <c r="AT94" s="167"/>
      <c r="AU94" s="167"/>
      <c r="AV94" s="167"/>
      <c r="AW94" s="315"/>
      <c r="AX94" s="308"/>
      <c r="AY94" s="309"/>
      <c r="AZ94" s="309"/>
      <c r="BA94" s="309"/>
      <c r="BB94" s="309"/>
      <c r="BC94" s="310"/>
      <c r="BD94" s="22"/>
      <c r="BE94" s="22"/>
      <c r="BF94" s="22"/>
      <c r="BG94" s="22"/>
      <c r="BH94" s="22"/>
      <c r="BI94" s="14"/>
      <c r="BJ94" s="14"/>
      <c r="BK94" s="14"/>
      <c r="BL94" s="14"/>
      <c r="BM94" s="14"/>
      <c r="BN94" s="14"/>
      <c r="BO94" s="14"/>
      <c r="BP94" s="14"/>
      <c r="BQ94" s="14"/>
      <c r="BR94" s="13"/>
      <c r="BS94" s="13"/>
      <c r="BT94" s="13"/>
      <c r="BU94" s="13"/>
      <c r="BV94" s="13"/>
      <c r="BW94" s="13"/>
      <c r="BX94" s="13"/>
      <c r="BY94" s="13"/>
      <c r="BZ94" s="13"/>
      <c r="CA94" s="13"/>
      <c r="CB94" s="13"/>
      <c r="CC94" s="2"/>
      <c r="CD94" s="2"/>
      <c r="CE94" s="2"/>
      <c r="CF94" s="2"/>
      <c r="CG94" s="2"/>
      <c r="CH94" s="2"/>
      <c r="CI94" s="2"/>
      <c r="CJ94" s="2"/>
      <c r="CK94" s="2"/>
      <c r="CL94" s="2"/>
      <c r="CM94" s="2"/>
      <c r="CN94" s="2"/>
      <c r="CO94" s="2"/>
      <c r="CP94" s="2"/>
      <c r="CQ94" s="2"/>
      <c r="CR94" s="2"/>
    </row>
    <row r="95" spans="1:96" ht="25.5" customHeight="1">
      <c r="A95" s="35"/>
      <c r="B95" s="206"/>
      <c r="C95" s="207"/>
      <c r="D95" s="207"/>
      <c r="E95" s="207"/>
      <c r="F95" s="207"/>
      <c r="G95" s="226"/>
      <c r="H95" s="226"/>
      <c r="I95" s="226"/>
      <c r="J95" s="226"/>
      <c r="K95" s="226"/>
      <c r="L95" s="226"/>
      <c r="M95" s="226"/>
      <c r="N95" s="226"/>
      <c r="O95" s="226"/>
      <c r="P95" s="201"/>
      <c r="Q95" s="201"/>
      <c r="R95" s="201"/>
      <c r="S95" s="201"/>
      <c r="T95" s="201"/>
      <c r="U95" s="202"/>
      <c r="V95" s="207"/>
      <c r="W95" s="207"/>
      <c r="X95" s="207"/>
      <c r="Y95" s="201"/>
      <c r="Z95" s="201"/>
      <c r="AA95" s="201"/>
      <c r="AB95" s="201"/>
      <c r="AC95" s="201"/>
      <c r="AD95" s="178"/>
      <c r="AE95" s="178"/>
      <c r="AF95" s="178"/>
      <c r="AG95" s="178"/>
      <c r="AH95" s="178"/>
      <c r="AI95" s="178"/>
      <c r="AJ95" s="173">
        <f t="shared" si="4"/>
        <v>0</v>
      </c>
      <c r="AK95" s="173"/>
      <c r="AL95" s="173"/>
      <c r="AM95" s="173"/>
      <c r="AN95" s="173"/>
      <c r="AO95" s="173"/>
      <c r="AP95" s="173"/>
      <c r="AQ95" s="173"/>
      <c r="AR95" s="173"/>
      <c r="AS95" s="166"/>
      <c r="AT95" s="167"/>
      <c r="AU95" s="167"/>
      <c r="AV95" s="167"/>
      <c r="AW95" s="315"/>
      <c r="AX95" s="308"/>
      <c r="AY95" s="309"/>
      <c r="AZ95" s="309"/>
      <c r="BA95" s="309"/>
      <c r="BB95" s="309"/>
      <c r="BC95" s="310"/>
      <c r="BD95" s="22"/>
      <c r="BE95" s="22"/>
      <c r="BF95" s="22"/>
      <c r="BG95" s="22"/>
      <c r="BH95" s="22"/>
      <c r="BI95" s="14"/>
      <c r="BJ95" s="14"/>
      <c r="BK95" s="14"/>
      <c r="BL95" s="14"/>
      <c r="BM95" s="14"/>
      <c r="BN95" s="14"/>
      <c r="BO95" s="14"/>
      <c r="BP95" s="14"/>
      <c r="BQ95" s="14"/>
      <c r="BR95" s="13"/>
      <c r="BS95" s="13"/>
      <c r="BT95" s="13"/>
      <c r="BU95" s="13"/>
      <c r="BV95" s="13"/>
      <c r="BW95" s="13"/>
      <c r="BX95" s="13"/>
      <c r="BY95" s="13"/>
      <c r="BZ95" s="13"/>
      <c r="CA95" s="13"/>
      <c r="CB95" s="13"/>
      <c r="CC95" s="2"/>
      <c r="CD95" s="2"/>
      <c r="CE95" s="2"/>
      <c r="CF95" s="2"/>
      <c r="CG95" s="2"/>
      <c r="CH95" s="2"/>
      <c r="CI95" s="2"/>
      <c r="CJ95" s="2"/>
      <c r="CK95" s="2"/>
      <c r="CL95" s="2"/>
      <c r="CM95" s="2"/>
      <c r="CN95" s="2"/>
      <c r="CO95" s="2"/>
      <c r="CP95" s="2"/>
      <c r="CQ95" s="2"/>
      <c r="CR95" s="2"/>
    </row>
    <row r="96" spans="1:96" ht="25.5" customHeight="1">
      <c r="A96" s="35"/>
      <c r="B96" s="206"/>
      <c r="C96" s="207"/>
      <c r="D96" s="207"/>
      <c r="E96" s="207"/>
      <c r="F96" s="207"/>
      <c r="G96" s="226"/>
      <c r="H96" s="226"/>
      <c r="I96" s="226"/>
      <c r="J96" s="226"/>
      <c r="K96" s="226"/>
      <c r="L96" s="226"/>
      <c r="M96" s="226"/>
      <c r="N96" s="226"/>
      <c r="O96" s="226"/>
      <c r="P96" s="201"/>
      <c r="Q96" s="201"/>
      <c r="R96" s="201"/>
      <c r="S96" s="201"/>
      <c r="T96" s="201"/>
      <c r="U96" s="202"/>
      <c r="V96" s="207"/>
      <c r="W96" s="207"/>
      <c r="X96" s="207"/>
      <c r="Y96" s="201"/>
      <c r="Z96" s="201"/>
      <c r="AA96" s="201"/>
      <c r="AB96" s="201"/>
      <c r="AC96" s="201"/>
      <c r="AD96" s="178"/>
      <c r="AE96" s="178"/>
      <c r="AF96" s="178"/>
      <c r="AG96" s="178"/>
      <c r="AH96" s="178"/>
      <c r="AI96" s="178"/>
      <c r="AJ96" s="173">
        <f t="shared" si="4"/>
        <v>0</v>
      </c>
      <c r="AK96" s="173"/>
      <c r="AL96" s="173"/>
      <c r="AM96" s="173"/>
      <c r="AN96" s="173"/>
      <c r="AO96" s="173"/>
      <c r="AP96" s="173"/>
      <c r="AQ96" s="173"/>
      <c r="AR96" s="173"/>
      <c r="AS96" s="166"/>
      <c r="AT96" s="167"/>
      <c r="AU96" s="167"/>
      <c r="AV96" s="167"/>
      <c r="AW96" s="315"/>
      <c r="AX96" s="308"/>
      <c r="AY96" s="309"/>
      <c r="AZ96" s="309"/>
      <c r="BA96" s="309"/>
      <c r="BB96" s="309"/>
      <c r="BC96" s="310"/>
      <c r="BD96" s="22"/>
      <c r="BE96" s="22"/>
      <c r="BF96" s="22"/>
      <c r="BG96" s="22"/>
      <c r="BH96" s="22"/>
      <c r="BI96" s="14"/>
      <c r="BJ96" s="14"/>
      <c r="BK96" s="14"/>
      <c r="BL96" s="14"/>
      <c r="BM96" s="14"/>
      <c r="BN96" s="14"/>
      <c r="BO96" s="14"/>
      <c r="BP96" s="14"/>
      <c r="BQ96" s="14"/>
      <c r="BR96" s="13"/>
      <c r="BS96" s="13"/>
      <c r="BT96" s="13"/>
      <c r="BU96" s="13"/>
      <c r="BV96" s="13"/>
      <c r="BW96" s="13"/>
      <c r="BX96" s="13"/>
      <c r="BY96" s="13"/>
      <c r="BZ96" s="13"/>
      <c r="CA96" s="13"/>
      <c r="CB96" s="13"/>
      <c r="CC96" s="2"/>
      <c r="CD96" s="2"/>
      <c r="CE96" s="2"/>
      <c r="CF96" s="2"/>
      <c r="CG96" s="2"/>
      <c r="CH96" s="2"/>
      <c r="CI96" s="2"/>
      <c r="CJ96" s="2"/>
      <c r="CK96" s="2"/>
      <c r="CL96" s="2"/>
      <c r="CM96" s="2"/>
      <c r="CN96" s="2"/>
      <c r="CO96" s="2"/>
      <c r="CP96" s="2"/>
      <c r="CQ96" s="2"/>
      <c r="CR96" s="2"/>
    </row>
    <row r="97" spans="1:96" ht="25.5" customHeight="1">
      <c r="A97" s="35"/>
      <c r="B97" s="206"/>
      <c r="C97" s="207"/>
      <c r="D97" s="207"/>
      <c r="E97" s="207"/>
      <c r="F97" s="207"/>
      <c r="G97" s="226"/>
      <c r="H97" s="226"/>
      <c r="I97" s="226"/>
      <c r="J97" s="226"/>
      <c r="K97" s="226"/>
      <c r="L97" s="226"/>
      <c r="M97" s="226"/>
      <c r="N97" s="226"/>
      <c r="O97" s="226"/>
      <c r="P97" s="201"/>
      <c r="Q97" s="201"/>
      <c r="R97" s="201"/>
      <c r="S97" s="201"/>
      <c r="T97" s="201"/>
      <c r="U97" s="202"/>
      <c r="V97" s="207"/>
      <c r="W97" s="207"/>
      <c r="X97" s="207"/>
      <c r="Y97" s="201"/>
      <c r="Z97" s="201"/>
      <c r="AA97" s="201"/>
      <c r="AB97" s="201"/>
      <c r="AC97" s="201"/>
      <c r="AD97" s="178"/>
      <c r="AE97" s="178"/>
      <c r="AF97" s="178"/>
      <c r="AG97" s="178"/>
      <c r="AH97" s="178"/>
      <c r="AI97" s="178"/>
      <c r="AJ97" s="174">
        <f t="shared" si="4"/>
        <v>0</v>
      </c>
      <c r="AK97" s="174"/>
      <c r="AL97" s="174"/>
      <c r="AM97" s="174"/>
      <c r="AN97" s="174"/>
      <c r="AO97" s="174"/>
      <c r="AP97" s="174"/>
      <c r="AQ97" s="174"/>
      <c r="AR97" s="174"/>
      <c r="AS97" s="166"/>
      <c r="AT97" s="167"/>
      <c r="AU97" s="167"/>
      <c r="AV97" s="167"/>
      <c r="AW97" s="315"/>
      <c r="AX97" s="308"/>
      <c r="AY97" s="309"/>
      <c r="AZ97" s="309"/>
      <c r="BA97" s="309"/>
      <c r="BB97" s="309"/>
      <c r="BC97" s="310"/>
      <c r="BD97" s="22"/>
      <c r="BE97" s="22"/>
      <c r="BF97" s="22"/>
      <c r="BG97" s="22"/>
      <c r="BH97" s="22"/>
      <c r="BI97" s="14"/>
      <c r="BJ97" s="14"/>
      <c r="BK97" s="14"/>
      <c r="BL97" s="14"/>
      <c r="BM97" s="14"/>
      <c r="BN97" s="14"/>
      <c r="BO97" s="14"/>
      <c r="BP97" s="14"/>
      <c r="BQ97" s="14"/>
      <c r="BR97" s="13"/>
      <c r="BS97" s="13"/>
      <c r="BT97" s="13"/>
      <c r="BU97" s="13"/>
      <c r="BV97" s="13"/>
      <c r="BW97" s="13"/>
      <c r="BX97" s="13"/>
      <c r="BY97" s="13"/>
      <c r="BZ97" s="13"/>
      <c r="CA97" s="13"/>
      <c r="CB97" s="13"/>
      <c r="CC97" s="2"/>
      <c r="CD97" s="2"/>
      <c r="CE97" s="2"/>
      <c r="CF97" s="2"/>
      <c r="CG97" s="2"/>
      <c r="CH97" s="2"/>
      <c r="CI97" s="2"/>
      <c r="CJ97" s="2"/>
      <c r="CK97" s="2"/>
      <c r="CL97" s="2"/>
      <c r="CM97" s="2"/>
      <c r="CN97" s="2"/>
      <c r="CO97" s="2"/>
      <c r="CP97" s="2"/>
      <c r="CQ97" s="2"/>
      <c r="CR97" s="2"/>
    </row>
    <row r="98" spans="1:96" ht="25.5" customHeight="1">
      <c r="A98" s="35"/>
      <c r="B98" s="206"/>
      <c r="C98" s="207"/>
      <c r="D98" s="207"/>
      <c r="E98" s="207"/>
      <c r="F98" s="207"/>
      <c r="G98" s="226"/>
      <c r="H98" s="226"/>
      <c r="I98" s="226"/>
      <c r="J98" s="226"/>
      <c r="K98" s="226"/>
      <c r="L98" s="226"/>
      <c r="M98" s="226"/>
      <c r="N98" s="226"/>
      <c r="O98" s="226"/>
      <c r="P98" s="201"/>
      <c r="Q98" s="201"/>
      <c r="R98" s="201"/>
      <c r="S98" s="201"/>
      <c r="T98" s="201"/>
      <c r="U98" s="202"/>
      <c r="V98" s="207"/>
      <c r="W98" s="207"/>
      <c r="X98" s="207"/>
      <c r="Y98" s="201"/>
      <c r="Z98" s="201"/>
      <c r="AA98" s="201"/>
      <c r="AB98" s="201"/>
      <c r="AC98" s="201"/>
      <c r="AD98" s="178"/>
      <c r="AE98" s="178"/>
      <c r="AF98" s="178"/>
      <c r="AG98" s="178"/>
      <c r="AH98" s="178"/>
      <c r="AI98" s="178"/>
      <c r="AJ98" s="173">
        <f t="shared" si="4"/>
        <v>0</v>
      </c>
      <c r="AK98" s="173"/>
      <c r="AL98" s="173"/>
      <c r="AM98" s="173"/>
      <c r="AN98" s="173"/>
      <c r="AO98" s="173"/>
      <c r="AP98" s="173"/>
      <c r="AQ98" s="173"/>
      <c r="AR98" s="173"/>
      <c r="AS98" s="166"/>
      <c r="AT98" s="167"/>
      <c r="AU98" s="167"/>
      <c r="AV98" s="167"/>
      <c r="AW98" s="315"/>
      <c r="AX98" s="308"/>
      <c r="AY98" s="309"/>
      <c r="AZ98" s="309"/>
      <c r="BA98" s="309"/>
      <c r="BB98" s="309"/>
      <c r="BC98" s="310"/>
      <c r="BD98" s="22"/>
      <c r="BE98" s="22"/>
      <c r="BF98" s="22"/>
      <c r="BG98" s="22"/>
      <c r="BH98" s="22"/>
      <c r="BI98" s="14"/>
      <c r="BJ98" s="14"/>
      <c r="BK98" s="14"/>
      <c r="BL98" s="14"/>
      <c r="BM98" s="14"/>
      <c r="BN98" s="14"/>
      <c r="BO98" s="14"/>
      <c r="BP98" s="14"/>
      <c r="BQ98" s="14"/>
      <c r="BR98" s="13"/>
      <c r="BS98" s="13"/>
      <c r="BT98" s="13"/>
      <c r="BU98" s="13"/>
      <c r="BV98" s="13"/>
      <c r="BW98" s="13"/>
      <c r="BX98" s="13"/>
      <c r="BY98" s="13"/>
      <c r="BZ98" s="13"/>
      <c r="CA98" s="13"/>
      <c r="CB98" s="13"/>
      <c r="CC98" s="2"/>
      <c r="CD98" s="2"/>
      <c r="CE98" s="2"/>
      <c r="CF98" s="2"/>
      <c r="CG98" s="2"/>
      <c r="CH98" s="2"/>
      <c r="CI98" s="2"/>
      <c r="CJ98" s="2"/>
      <c r="CK98" s="2"/>
      <c r="CL98" s="2"/>
      <c r="CM98" s="2"/>
      <c r="CN98" s="2"/>
      <c r="CO98" s="2"/>
      <c r="CP98" s="2"/>
      <c r="CQ98" s="2"/>
      <c r="CR98" s="2"/>
    </row>
    <row r="99" spans="1:96" ht="25.5" customHeight="1">
      <c r="A99" s="35"/>
      <c r="B99" s="206"/>
      <c r="C99" s="207"/>
      <c r="D99" s="207"/>
      <c r="E99" s="207"/>
      <c r="F99" s="207"/>
      <c r="G99" s="226"/>
      <c r="H99" s="226"/>
      <c r="I99" s="226"/>
      <c r="J99" s="226"/>
      <c r="K99" s="226"/>
      <c r="L99" s="226"/>
      <c r="M99" s="226"/>
      <c r="N99" s="226"/>
      <c r="O99" s="226"/>
      <c r="P99" s="201"/>
      <c r="Q99" s="201"/>
      <c r="R99" s="201"/>
      <c r="S99" s="201"/>
      <c r="T99" s="201"/>
      <c r="U99" s="202"/>
      <c r="V99" s="207"/>
      <c r="W99" s="207"/>
      <c r="X99" s="207"/>
      <c r="Y99" s="201"/>
      <c r="Z99" s="201"/>
      <c r="AA99" s="201"/>
      <c r="AB99" s="201"/>
      <c r="AC99" s="201"/>
      <c r="AD99" s="178"/>
      <c r="AE99" s="178"/>
      <c r="AF99" s="178"/>
      <c r="AG99" s="178"/>
      <c r="AH99" s="178"/>
      <c r="AI99" s="178"/>
      <c r="AJ99" s="173">
        <f t="shared" si="4"/>
        <v>0</v>
      </c>
      <c r="AK99" s="173"/>
      <c r="AL99" s="173"/>
      <c r="AM99" s="173"/>
      <c r="AN99" s="173"/>
      <c r="AO99" s="173"/>
      <c r="AP99" s="173"/>
      <c r="AQ99" s="173"/>
      <c r="AR99" s="173"/>
      <c r="AS99" s="166"/>
      <c r="AT99" s="167"/>
      <c r="AU99" s="167"/>
      <c r="AV99" s="167"/>
      <c r="AW99" s="315"/>
      <c r="AX99" s="308"/>
      <c r="AY99" s="309"/>
      <c r="AZ99" s="309"/>
      <c r="BA99" s="309"/>
      <c r="BB99" s="309"/>
      <c r="BC99" s="310"/>
      <c r="BD99" s="22"/>
      <c r="BE99" s="22"/>
      <c r="BF99" s="22"/>
      <c r="BG99" s="22"/>
      <c r="BH99" s="22"/>
      <c r="BI99" s="14"/>
      <c r="BJ99" s="14"/>
      <c r="BK99" s="14"/>
      <c r="BL99" s="14"/>
      <c r="BM99" s="14"/>
      <c r="BN99" s="14"/>
      <c r="BO99" s="14"/>
      <c r="BP99" s="14"/>
      <c r="BQ99" s="14"/>
      <c r="BR99" s="13"/>
      <c r="BS99" s="13"/>
      <c r="BT99" s="13"/>
      <c r="BU99" s="13"/>
      <c r="BV99" s="13"/>
      <c r="BW99" s="13"/>
      <c r="BX99" s="13"/>
      <c r="BY99" s="13"/>
      <c r="BZ99" s="13"/>
      <c r="CA99" s="13"/>
      <c r="CB99" s="13"/>
      <c r="CC99" s="2"/>
      <c r="CD99" s="2"/>
      <c r="CE99" s="2"/>
      <c r="CF99" s="2"/>
      <c r="CG99" s="2"/>
      <c r="CH99" s="2"/>
      <c r="CI99" s="2"/>
      <c r="CJ99" s="2"/>
      <c r="CK99" s="2"/>
      <c r="CL99" s="2"/>
      <c r="CM99" s="2"/>
      <c r="CN99" s="2"/>
      <c r="CO99" s="2"/>
      <c r="CP99" s="2"/>
      <c r="CQ99" s="2"/>
      <c r="CR99" s="2"/>
    </row>
    <row r="100" spans="1:96" ht="25.5" customHeight="1">
      <c r="A100" s="35"/>
      <c r="B100" s="206"/>
      <c r="C100" s="207"/>
      <c r="D100" s="207"/>
      <c r="E100" s="207"/>
      <c r="F100" s="207"/>
      <c r="G100" s="226"/>
      <c r="H100" s="226"/>
      <c r="I100" s="226"/>
      <c r="J100" s="226"/>
      <c r="K100" s="226"/>
      <c r="L100" s="226"/>
      <c r="M100" s="226"/>
      <c r="N100" s="226"/>
      <c r="O100" s="226"/>
      <c r="P100" s="201"/>
      <c r="Q100" s="201"/>
      <c r="R100" s="201"/>
      <c r="S100" s="201"/>
      <c r="T100" s="201"/>
      <c r="U100" s="202"/>
      <c r="V100" s="207"/>
      <c r="W100" s="207"/>
      <c r="X100" s="207"/>
      <c r="Y100" s="201"/>
      <c r="Z100" s="201"/>
      <c r="AA100" s="201"/>
      <c r="AB100" s="201"/>
      <c r="AC100" s="201"/>
      <c r="AD100" s="178"/>
      <c r="AE100" s="178"/>
      <c r="AF100" s="178"/>
      <c r="AG100" s="178"/>
      <c r="AH100" s="178"/>
      <c r="AI100" s="178"/>
      <c r="AJ100" s="173">
        <f aca="true" t="shared" si="5" ref="AJ100:AJ108">ROUND(Y100*AD100,0)</f>
        <v>0</v>
      </c>
      <c r="AK100" s="173"/>
      <c r="AL100" s="173"/>
      <c r="AM100" s="173"/>
      <c r="AN100" s="173"/>
      <c r="AO100" s="173"/>
      <c r="AP100" s="173"/>
      <c r="AQ100" s="173"/>
      <c r="AR100" s="173"/>
      <c r="AS100" s="166"/>
      <c r="AT100" s="167"/>
      <c r="AU100" s="167"/>
      <c r="AV100" s="167"/>
      <c r="AW100" s="315"/>
      <c r="AX100" s="308"/>
      <c r="AY100" s="309"/>
      <c r="AZ100" s="309"/>
      <c r="BA100" s="309"/>
      <c r="BB100" s="309"/>
      <c r="BC100" s="310"/>
      <c r="BD100" s="22"/>
      <c r="BE100" s="22"/>
      <c r="BF100" s="22"/>
      <c r="BG100" s="22"/>
      <c r="BH100" s="22"/>
      <c r="BI100" s="14"/>
      <c r="BJ100" s="14"/>
      <c r="BK100" s="14"/>
      <c r="BL100" s="14"/>
      <c r="BM100" s="14"/>
      <c r="BN100" s="14"/>
      <c r="BO100" s="14"/>
      <c r="BP100" s="14"/>
      <c r="BQ100" s="14"/>
      <c r="BR100" s="13"/>
      <c r="BS100" s="13"/>
      <c r="BT100" s="13"/>
      <c r="BU100" s="13"/>
      <c r="BV100" s="13"/>
      <c r="BW100" s="13"/>
      <c r="BX100" s="13"/>
      <c r="BY100" s="13"/>
      <c r="BZ100" s="13"/>
      <c r="CA100" s="13"/>
      <c r="CB100" s="13"/>
      <c r="CC100" s="2"/>
      <c r="CD100" s="2"/>
      <c r="CE100" s="2"/>
      <c r="CF100" s="2"/>
      <c r="CG100" s="2"/>
      <c r="CH100" s="2"/>
      <c r="CI100" s="2"/>
      <c r="CJ100" s="2"/>
      <c r="CK100" s="2"/>
      <c r="CL100" s="2"/>
      <c r="CM100" s="2"/>
      <c r="CN100" s="2"/>
      <c r="CO100" s="2"/>
      <c r="CP100" s="2"/>
      <c r="CQ100" s="2"/>
      <c r="CR100" s="2"/>
    </row>
    <row r="101" spans="1:96" ht="25.5" customHeight="1">
      <c r="A101" s="35"/>
      <c r="B101" s="206"/>
      <c r="C101" s="207"/>
      <c r="D101" s="207"/>
      <c r="E101" s="207"/>
      <c r="F101" s="207"/>
      <c r="G101" s="226"/>
      <c r="H101" s="226"/>
      <c r="I101" s="226"/>
      <c r="J101" s="226"/>
      <c r="K101" s="226"/>
      <c r="L101" s="226"/>
      <c r="M101" s="226"/>
      <c r="N101" s="226"/>
      <c r="O101" s="226"/>
      <c r="P101" s="201"/>
      <c r="Q101" s="201"/>
      <c r="R101" s="201"/>
      <c r="S101" s="201"/>
      <c r="T101" s="201"/>
      <c r="U101" s="202"/>
      <c r="V101" s="207"/>
      <c r="W101" s="207"/>
      <c r="X101" s="207"/>
      <c r="Y101" s="201"/>
      <c r="Z101" s="201"/>
      <c r="AA101" s="201"/>
      <c r="AB101" s="201"/>
      <c r="AC101" s="201"/>
      <c r="AD101" s="178"/>
      <c r="AE101" s="178"/>
      <c r="AF101" s="178"/>
      <c r="AG101" s="178"/>
      <c r="AH101" s="178"/>
      <c r="AI101" s="178"/>
      <c r="AJ101" s="174">
        <f t="shared" si="5"/>
        <v>0</v>
      </c>
      <c r="AK101" s="174"/>
      <c r="AL101" s="174"/>
      <c r="AM101" s="174"/>
      <c r="AN101" s="174"/>
      <c r="AO101" s="174"/>
      <c r="AP101" s="174"/>
      <c r="AQ101" s="174"/>
      <c r="AR101" s="174"/>
      <c r="AS101" s="166"/>
      <c r="AT101" s="167"/>
      <c r="AU101" s="167"/>
      <c r="AV101" s="167"/>
      <c r="AW101" s="315"/>
      <c r="AX101" s="308"/>
      <c r="AY101" s="309"/>
      <c r="AZ101" s="309"/>
      <c r="BA101" s="309"/>
      <c r="BB101" s="309"/>
      <c r="BC101" s="310"/>
      <c r="BD101" s="22"/>
      <c r="BE101" s="22"/>
      <c r="BF101" s="22"/>
      <c r="BG101" s="22"/>
      <c r="BH101" s="22"/>
      <c r="BI101" s="14"/>
      <c r="BJ101" s="14"/>
      <c r="BK101" s="14"/>
      <c r="BL101" s="14"/>
      <c r="BM101" s="14"/>
      <c r="BN101" s="14"/>
      <c r="BO101" s="14"/>
      <c r="BP101" s="14"/>
      <c r="BQ101" s="14"/>
      <c r="BR101" s="13"/>
      <c r="BS101" s="13"/>
      <c r="BT101" s="13"/>
      <c r="BU101" s="13"/>
      <c r="BV101" s="13"/>
      <c r="BW101" s="13"/>
      <c r="BX101" s="13"/>
      <c r="BY101" s="13"/>
      <c r="BZ101" s="13"/>
      <c r="CA101" s="13"/>
      <c r="CB101" s="13"/>
      <c r="CC101" s="2"/>
      <c r="CD101" s="2"/>
      <c r="CE101" s="2"/>
      <c r="CF101" s="2"/>
      <c r="CG101" s="2"/>
      <c r="CH101" s="2"/>
      <c r="CI101" s="2"/>
      <c r="CJ101" s="2"/>
      <c r="CK101" s="2"/>
      <c r="CL101" s="2"/>
      <c r="CM101" s="2"/>
      <c r="CN101" s="2"/>
      <c r="CO101" s="2"/>
      <c r="CP101" s="2"/>
      <c r="CQ101" s="2"/>
      <c r="CR101" s="2"/>
    </row>
    <row r="102" spans="1:96" ht="25.5" customHeight="1">
      <c r="A102" s="35"/>
      <c r="B102" s="206"/>
      <c r="C102" s="207"/>
      <c r="D102" s="207"/>
      <c r="E102" s="207"/>
      <c r="F102" s="207"/>
      <c r="G102" s="226"/>
      <c r="H102" s="226"/>
      <c r="I102" s="226"/>
      <c r="J102" s="226"/>
      <c r="K102" s="226"/>
      <c r="L102" s="226"/>
      <c r="M102" s="226"/>
      <c r="N102" s="226"/>
      <c r="O102" s="226"/>
      <c r="P102" s="201"/>
      <c r="Q102" s="201"/>
      <c r="R102" s="201"/>
      <c r="S102" s="201"/>
      <c r="T102" s="201"/>
      <c r="U102" s="202"/>
      <c r="V102" s="207"/>
      <c r="W102" s="207"/>
      <c r="X102" s="207"/>
      <c r="Y102" s="201"/>
      <c r="Z102" s="201"/>
      <c r="AA102" s="201"/>
      <c r="AB102" s="201"/>
      <c r="AC102" s="201"/>
      <c r="AD102" s="178"/>
      <c r="AE102" s="178"/>
      <c r="AF102" s="178"/>
      <c r="AG102" s="178"/>
      <c r="AH102" s="178"/>
      <c r="AI102" s="178"/>
      <c r="AJ102" s="173">
        <f t="shared" si="5"/>
        <v>0</v>
      </c>
      <c r="AK102" s="173"/>
      <c r="AL102" s="173"/>
      <c r="AM102" s="173"/>
      <c r="AN102" s="173"/>
      <c r="AO102" s="173"/>
      <c r="AP102" s="173"/>
      <c r="AQ102" s="173"/>
      <c r="AR102" s="173"/>
      <c r="AS102" s="166"/>
      <c r="AT102" s="167"/>
      <c r="AU102" s="167"/>
      <c r="AV102" s="167"/>
      <c r="AW102" s="315"/>
      <c r="AX102" s="308"/>
      <c r="AY102" s="309"/>
      <c r="AZ102" s="309"/>
      <c r="BA102" s="309"/>
      <c r="BB102" s="309"/>
      <c r="BC102" s="310"/>
      <c r="BD102" s="22"/>
      <c r="BE102" s="22"/>
      <c r="BF102" s="22"/>
      <c r="BG102" s="22"/>
      <c r="BH102" s="22"/>
      <c r="BI102" s="14"/>
      <c r="BJ102" s="14"/>
      <c r="BK102" s="14"/>
      <c r="BL102" s="14"/>
      <c r="BM102" s="14"/>
      <c r="BN102" s="14"/>
      <c r="BO102" s="14"/>
      <c r="BP102" s="14"/>
      <c r="BQ102" s="14"/>
      <c r="BR102" s="13"/>
      <c r="BS102" s="13"/>
      <c r="BT102" s="13"/>
      <c r="BU102" s="13"/>
      <c r="BV102" s="13"/>
      <c r="BW102" s="13"/>
      <c r="BX102" s="13"/>
      <c r="BY102" s="13"/>
      <c r="BZ102" s="13"/>
      <c r="CA102" s="13"/>
      <c r="CB102" s="13"/>
      <c r="CC102" s="2"/>
      <c r="CD102" s="2"/>
      <c r="CE102" s="2"/>
      <c r="CF102" s="2"/>
      <c r="CG102" s="2"/>
      <c r="CH102" s="2"/>
      <c r="CI102" s="2"/>
      <c r="CJ102" s="2"/>
      <c r="CK102" s="2"/>
      <c r="CL102" s="2"/>
      <c r="CM102" s="2"/>
      <c r="CN102" s="2"/>
      <c r="CO102" s="2"/>
      <c r="CP102" s="2"/>
      <c r="CQ102" s="2"/>
      <c r="CR102" s="2"/>
    </row>
    <row r="103" spans="1:96" ht="25.5" customHeight="1">
      <c r="A103" s="35"/>
      <c r="B103" s="206"/>
      <c r="C103" s="207"/>
      <c r="D103" s="207"/>
      <c r="E103" s="207"/>
      <c r="F103" s="207"/>
      <c r="G103" s="226"/>
      <c r="H103" s="226"/>
      <c r="I103" s="226"/>
      <c r="J103" s="226"/>
      <c r="K103" s="226"/>
      <c r="L103" s="226"/>
      <c r="M103" s="226"/>
      <c r="N103" s="226"/>
      <c r="O103" s="226"/>
      <c r="P103" s="201"/>
      <c r="Q103" s="201"/>
      <c r="R103" s="201"/>
      <c r="S103" s="201"/>
      <c r="T103" s="201"/>
      <c r="U103" s="202"/>
      <c r="V103" s="207"/>
      <c r="W103" s="207"/>
      <c r="X103" s="207"/>
      <c r="Y103" s="201"/>
      <c r="Z103" s="201"/>
      <c r="AA103" s="201"/>
      <c r="AB103" s="201"/>
      <c r="AC103" s="201"/>
      <c r="AD103" s="178"/>
      <c r="AE103" s="178"/>
      <c r="AF103" s="178"/>
      <c r="AG103" s="178"/>
      <c r="AH103" s="178"/>
      <c r="AI103" s="178"/>
      <c r="AJ103" s="174">
        <f t="shared" si="5"/>
        <v>0</v>
      </c>
      <c r="AK103" s="174"/>
      <c r="AL103" s="174"/>
      <c r="AM103" s="174"/>
      <c r="AN103" s="174"/>
      <c r="AO103" s="174"/>
      <c r="AP103" s="174"/>
      <c r="AQ103" s="174"/>
      <c r="AR103" s="174"/>
      <c r="AS103" s="166"/>
      <c r="AT103" s="167"/>
      <c r="AU103" s="167"/>
      <c r="AV103" s="167"/>
      <c r="AW103" s="315"/>
      <c r="AX103" s="308"/>
      <c r="AY103" s="309"/>
      <c r="AZ103" s="309"/>
      <c r="BA103" s="309"/>
      <c r="BB103" s="309"/>
      <c r="BC103" s="310"/>
      <c r="BD103" s="22"/>
      <c r="BE103" s="22"/>
      <c r="BF103" s="22"/>
      <c r="BG103" s="22"/>
      <c r="BH103" s="22"/>
      <c r="BI103" s="14"/>
      <c r="BJ103" s="14"/>
      <c r="BK103" s="14"/>
      <c r="BL103" s="14"/>
      <c r="BM103" s="14"/>
      <c r="BN103" s="14"/>
      <c r="BO103" s="14"/>
      <c r="BP103" s="14"/>
      <c r="BQ103" s="14"/>
      <c r="BR103" s="13"/>
      <c r="BS103" s="13"/>
      <c r="BT103" s="13"/>
      <c r="BU103" s="13"/>
      <c r="BV103" s="13"/>
      <c r="BW103" s="13"/>
      <c r="BX103" s="13"/>
      <c r="BY103" s="13"/>
      <c r="BZ103" s="13"/>
      <c r="CA103" s="13"/>
      <c r="CB103" s="13"/>
      <c r="CC103" s="2"/>
      <c r="CD103" s="2"/>
      <c r="CE103" s="2"/>
      <c r="CF103" s="2"/>
      <c r="CG103" s="2"/>
      <c r="CH103" s="2"/>
      <c r="CI103" s="2"/>
      <c r="CJ103" s="2"/>
      <c r="CK103" s="2"/>
      <c r="CL103" s="2"/>
      <c r="CM103" s="2"/>
      <c r="CN103" s="2"/>
      <c r="CO103" s="2"/>
      <c r="CP103" s="2"/>
      <c r="CQ103" s="2"/>
      <c r="CR103" s="2"/>
    </row>
    <row r="104" spans="1:96" ht="25.5" customHeight="1">
      <c r="A104" s="35"/>
      <c r="B104" s="206"/>
      <c r="C104" s="207"/>
      <c r="D104" s="207"/>
      <c r="E104" s="207"/>
      <c r="F104" s="207"/>
      <c r="G104" s="226"/>
      <c r="H104" s="226"/>
      <c r="I104" s="226"/>
      <c r="J104" s="226"/>
      <c r="K104" s="226"/>
      <c r="L104" s="226"/>
      <c r="M104" s="226"/>
      <c r="N104" s="226"/>
      <c r="O104" s="226"/>
      <c r="P104" s="201"/>
      <c r="Q104" s="201"/>
      <c r="R104" s="201"/>
      <c r="S104" s="201"/>
      <c r="T104" s="201"/>
      <c r="U104" s="202"/>
      <c r="V104" s="207"/>
      <c r="W104" s="207"/>
      <c r="X104" s="207"/>
      <c r="Y104" s="201"/>
      <c r="Z104" s="201"/>
      <c r="AA104" s="201"/>
      <c r="AB104" s="201"/>
      <c r="AC104" s="201"/>
      <c r="AD104" s="178"/>
      <c r="AE104" s="178"/>
      <c r="AF104" s="178"/>
      <c r="AG104" s="178"/>
      <c r="AH104" s="178"/>
      <c r="AI104" s="178"/>
      <c r="AJ104" s="173">
        <f t="shared" si="5"/>
        <v>0</v>
      </c>
      <c r="AK104" s="173"/>
      <c r="AL104" s="173"/>
      <c r="AM104" s="173"/>
      <c r="AN104" s="173"/>
      <c r="AO104" s="173"/>
      <c r="AP104" s="173"/>
      <c r="AQ104" s="173"/>
      <c r="AR104" s="173"/>
      <c r="AS104" s="166"/>
      <c r="AT104" s="167"/>
      <c r="AU104" s="167"/>
      <c r="AV104" s="167"/>
      <c r="AW104" s="315"/>
      <c r="AX104" s="308"/>
      <c r="AY104" s="309"/>
      <c r="AZ104" s="309"/>
      <c r="BA104" s="309"/>
      <c r="BB104" s="309"/>
      <c r="BC104" s="310"/>
      <c r="BD104" s="22"/>
      <c r="BE104" s="22"/>
      <c r="BF104" s="22"/>
      <c r="BG104" s="22"/>
      <c r="BH104" s="22"/>
      <c r="BI104" s="14"/>
      <c r="BJ104" s="14"/>
      <c r="BK104" s="14"/>
      <c r="BL104" s="14"/>
      <c r="BM104" s="14"/>
      <c r="BN104" s="14"/>
      <c r="BO104" s="14"/>
      <c r="BP104" s="14"/>
      <c r="BQ104" s="14"/>
      <c r="BR104" s="13"/>
      <c r="BS104" s="13"/>
      <c r="BT104" s="13"/>
      <c r="BU104" s="13"/>
      <c r="BV104" s="13"/>
      <c r="BW104" s="13"/>
      <c r="BX104" s="13"/>
      <c r="BY104" s="13"/>
      <c r="BZ104" s="13"/>
      <c r="CA104" s="13"/>
      <c r="CB104" s="13"/>
      <c r="CC104" s="2"/>
      <c r="CD104" s="2"/>
      <c r="CE104" s="2"/>
      <c r="CF104" s="2"/>
      <c r="CG104" s="2"/>
      <c r="CH104" s="2"/>
      <c r="CI104" s="2"/>
      <c r="CJ104" s="2"/>
      <c r="CK104" s="2"/>
      <c r="CL104" s="2"/>
      <c r="CM104" s="2"/>
      <c r="CN104" s="2"/>
      <c r="CO104" s="2"/>
      <c r="CP104" s="2"/>
      <c r="CQ104" s="2"/>
      <c r="CR104" s="2"/>
    </row>
    <row r="105" spans="1:96" ht="25.5" customHeight="1">
      <c r="A105" s="35"/>
      <c r="B105" s="206"/>
      <c r="C105" s="207"/>
      <c r="D105" s="207"/>
      <c r="E105" s="207"/>
      <c r="F105" s="207"/>
      <c r="G105" s="226"/>
      <c r="H105" s="226"/>
      <c r="I105" s="226"/>
      <c r="J105" s="226"/>
      <c r="K105" s="226"/>
      <c r="L105" s="226"/>
      <c r="M105" s="226"/>
      <c r="N105" s="226"/>
      <c r="O105" s="226"/>
      <c r="P105" s="201"/>
      <c r="Q105" s="201"/>
      <c r="R105" s="201"/>
      <c r="S105" s="201"/>
      <c r="T105" s="201"/>
      <c r="U105" s="202"/>
      <c r="V105" s="207"/>
      <c r="W105" s="207"/>
      <c r="X105" s="207"/>
      <c r="Y105" s="201"/>
      <c r="Z105" s="201"/>
      <c r="AA105" s="201"/>
      <c r="AB105" s="201"/>
      <c r="AC105" s="201"/>
      <c r="AD105" s="178"/>
      <c r="AE105" s="178"/>
      <c r="AF105" s="178"/>
      <c r="AG105" s="178"/>
      <c r="AH105" s="178"/>
      <c r="AI105" s="178"/>
      <c r="AJ105" s="173">
        <f t="shared" si="5"/>
        <v>0</v>
      </c>
      <c r="AK105" s="173"/>
      <c r="AL105" s="173"/>
      <c r="AM105" s="173"/>
      <c r="AN105" s="173"/>
      <c r="AO105" s="173"/>
      <c r="AP105" s="173"/>
      <c r="AQ105" s="173"/>
      <c r="AR105" s="173"/>
      <c r="AS105" s="166"/>
      <c r="AT105" s="167"/>
      <c r="AU105" s="167"/>
      <c r="AV105" s="167"/>
      <c r="AW105" s="315"/>
      <c r="AX105" s="308"/>
      <c r="AY105" s="309"/>
      <c r="AZ105" s="309"/>
      <c r="BA105" s="309"/>
      <c r="BB105" s="309"/>
      <c r="BC105" s="310"/>
      <c r="BD105" s="22"/>
      <c r="BE105" s="22"/>
      <c r="BF105" s="22"/>
      <c r="BG105" s="22"/>
      <c r="BH105" s="22"/>
      <c r="BI105" s="14"/>
      <c r="BJ105" s="14"/>
      <c r="BK105" s="14"/>
      <c r="BL105" s="14"/>
      <c r="BM105" s="14"/>
      <c r="BN105" s="14"/>
      <c r="BO105" s="14"/>
      <c r="BP105" s="14"/>
      <c r="BQ105" s="14"/>
      <c r="BR105" s="13"/>
      <c r="BS105" s="13"/>
      <c r="BT105" s="13"/>
      <c r="BU105" s="13"/>
      <c r="BV105" s="13"/>
      <c r="BW105" s="13"/>
      <c r="BX105" s="13"/>
      <c r="BY105" s="13"/>
      <c r="BZ105" s="13"/>
      <c r="CA105" s="13"/>
      <c r="CB105" s="13"/>
      <c r="CC105" s="2"/>
      <c r="CD105" s="2"/>
      <c r="CE105" s="2"/>
      <c r="CF105" s="2"/>
      <c r="CG105" s="2"/>
      <c r="CH105" s="2"/>
      <c r="CI105" s="2"/>
      <c r="CJ105" s="2"/>
      <c r="CK105" s="2"/>
      <c r="CL105" s="2"/>
      <c r="CM105" s="2"/>
      <c r="CN105" s="2"/>
      <c r="CO105" s="2"/>
      <c r="CP105" s="2"/>
      <c r="CQ105" s="2"/>
      <c r="CR105" s="2"/>
    </row>
    <row r="106" spans="1:96" ht="25.5" customHeight="1">
      <c r="A106" s="35"/>
      <c r="B106" s="206"/>
      <c r="C106" s="207"/>
      <c r="D106" s="207"/>
      <c r="E106" s="207"/>
      <c r="F106" s="207"/>
      <c r="G106" s="226"/>
      <c r="H106" s="226"/>
      <c r="I106" s="226"/>
      <c r="J106" s="226"/>
      <c r="K106" s="226"/>
      <c r="L106" s="226"/>
      <c r="M106" s="226"/>
      <c r="N106" s="226"/>
      <c r="O106" s="226"/>
      <c r="P106" s="201"/>
      <c r="Q106" s="201"/>
      <c r="R106" s="201"/>
      <c r="S106" s="201"/>
      <c r="T106" s="201"/>
      <c r="U106" s="202"/>
      <c r="V106" s="207"/>
      <c r="W106" s="207"/>
      <c r="X106" s="207"/>
      <c r="Y106" s="201"/>
      <c r="Z106" s="201"/>
      <c r="AA106" s="201"/>
      <c r="AB106" s="201"/>
      <c r="AC106" s="201"/>
      <c r="AD106" s="178"/>
      <c r="AE106" s="178"/>
      <c r="AF106" s="178"/>
      <c r="AG106" s="178"/>
      <c r="AH106" s="178"/>
      <c r="AI106" s="178"/>
      <c r="AJ106" s="173">
        <f t="shared" si="5"/>
        <v>0</v>
      </c>
      <c r="AK106" s="173"/>
      <c r="AL106" s="173"/>
      <c r="AM106" s="173"/>
      <c r="AN106" s="173"/>
      <c r="AO106" s="173"/>
      <c r="AP106" s="173"/>
      <c r="AQ106" s="173"/>
      <c r="AR106" s="173"/>
      <c r="AS106" s="166"/>
      <c r="AT106" s="167"/>
      <c r="AU106" s="167"/>
      <c r="AV106" s="167"/>
      <c r="AW106" s="315"/>
      <c r="AX106" s="308"/>
      <c r="AY106" s="309"/>
      <c r="AZ106" s="309"/>
      <c r="BA106" s="309"/>
      <c r="BB106" s="309"/>
      <c r="BC106" s="310"/>
      <c r="BD106" s="22"/>
      <c r="BE106" s="22"/>
      <c r="BF106" s="22"/>
      <c r="BG106" s="22"/>
      <c r="BH106" s="22"/>
      <c r="BI106" s="14"/>
      <c r="BJ106" s="14"/>
      <c r="BK106" s="14"/>
      <c r="BL106" s="14"/>
      <c r="BM106" s="14"/>
      <c r="BN106" s="14"/>
      <c r="BO106" s="14"/>
      <c r="BP106" s="14"/>
      <c r="BQ106" s="14"/>
      <c r="BR106" s="13"/>
      <c r="BS106" s="13"/>
      <c r="BT106" s="13"/>
      <c r="BU106" s="13"/>
      <c r="BV106" s="13"/>
      <c r="BW106" s="13"/>
      <c r="BX106" s="13"/>
      <c r="BY106" s="13"/>
      <c r="BZ106" s="13"/>
      <c r="CA106" s="13"/>
      <c r="CB106" s="13"/>
      <c r="CC106" s="2"/>
      <c r="CD106" s="2"/>
      <c r="CE106" s="2"/>
      <c r="CF106" s="2"/>
      <c r="CG106" s="2"/>
      <c r="CH106" s="2"/>
      <c r="CI106" s="2"/>
      <c r="CJ106" s="2"/>
      <c r="CK106" s="2"/>
      <c r="CL106" s="2"/>
      <c r="CM106" s="2"/>
      <c r="CN106" s="2"/>
      <c r="CO106" s="2"/>
      <c r="CP106" s="2"/>
      <c r="CQ106" s="2"/>
      <c r="CR106" s="2"/>
    </row>
    <row r="107" spans="1:96" ht="25.5" customHeight="1">
      <c r="A107" s="35"/>
      <c r="B107" s="206"/>
      <c r="C107" s="207"/>
      <c r="D107" s="207"/>
      <c r="E107" s="207"/>
      <c r="F107" s="207"/>
      <c r="G107" s="226"/>
      <c r="H107" s="226"/>
      <c r="I107" s="226"/>
      <c r="J107" s="226"/>
      <c r="K107" s="226"/>
      <c r="L107" s="226"/>
      <c r="M107" s="226"/>
      <c r="N107" s="226"/>
      <c r="O107" s="226"/>
      <c r="P107" s="201"/>
      <c r="Q107" s="201"/>
      <c r="R107" s="201"/>
      <c r="S107" s="201"/>
      <c r="T107" s="201"/>
      <c r="U107" s="202"/>
      <c r="V107" s="207"/>
      <c r="W107" s="207"/>
      <c r="X107" s="207"/>
      <c r="Y107" s="201"/>
      <c r="Z107" s="201"/>
      <c r="AA107" s="201"/>
      <c r="AB107" s="201"/>
      <c r="AC107" s="201"/>
      <c r="AD107" s="178"/>
      <c r="AE107" s="178"/>
      <c r="AF107" s="178"/>
      <c r="AG107" s="178"/>
      <c r="AH107" s="178"/>
      <c r="AI107" s="178"/>
      <c r="AJ107" s="173">
        <f t="shared" si="5"/>
        <v>0</v>
      </c>
      <c r="AK107" s="173"/>
      <c r="AL107" s="173"/>
      <c r="AM107" s="173"/>
      <c r="AN107" s="173"/>
      <c r="AO107" s="173"/>
      <c r="AP107" s="173"/>
      <c r="AQ107" s="173"/>
      <c r="AR107" s="173"/>
      <c r="AS107" s="166"/>
      <c r="AT107" s="167"/>
      <c r="AU107" s="167"/>
      <c r="AV107" s="167"/>
      <c r="AW107" s="315"/>
      <c r="AX107" s="308"/>
      <c r="AY107" s="309"/>
      <c r="AZ107" s="309"/>
      <c r="BA107" s="309"/>
      <c r="BB107" s="309"/>
      <c r="BC107" s="310"/>
      <c r="BD107" s="22"/>
      <c r="BE107" s="22"/>
      <c r="BF107" s="22"/>
      <c r="BG107" s="22"/>
      <c r="BH107" s="22"/>
      <c r="BI107" s="14"/>
      <c r="BJ107" s="14"/>
      <c r="BK107" s="14"/>
      <c r="BL107" s="14"/>
      <c r="BM107" s="14"/>
      <c r="BN107" s="14"/>
      <c r="BO107" s="14"/>
      <c r="BP107" s="14"/>
      <c r="BQ107" s="14"/>
      <c r="BR107" s="13"/>
      <c r="BS107" s="13"/>
      <c r="BT107" s="13"/>
      <c r="BU107" s="13"/>
      <c r="BV107" s="13"/>
      <c r="BW107" s="13"/>
      <c r="BX107" s="13"/>
      <c r="BY107" s="13"/>
      <c r="BZ107" s="13"/>
      <c r="CA107" s="13"/>
      <c r="CB107" s="13"/>
      <c r="CC107" s="2"/>
      <c r="CD107" s="2"/>
      <c r="CE107" s="2"/>
      <c r="CF107" s="2"/>
      <c r="CG107" s="2"/>
      <c r="CH107" s="2"/>
      <c r="CI107" s="2"/>
      <c r="CJ107" s="2"/>
      <c r="CK107" s="2"/>
      <c r="CL107" s="2"/>
      <c r="CM107" s="2"/>
      <c r="CN107" s="2"/>
      <c r="CO107" s="2"/>
      <c r="CP107" s="2"/>
      <c r="CQ107" s="2"/>
      <c r="CR107" s="2"/>
    </row>
    <row r="108" spans="1:96" ht="25.5" customHeight="1">
      <c r="A108" s="35"/>
      <c r="B108" s="206"/>
      <c r="C108" s="207"/>
      <c r="D108" s="207"/>
      <c r="E108" s="207"/>
      <c r="F108" s="207"/>
      <c r="G108" s="226"/>
      <c r="H108" s="226"/>
      <c r="I108" s="226"/>
      <c r="J108" s="226"/>
      <c r="K108" s="226"/>
      <c r="L108" s="226"/>
      <c r="M108" s="226"/>
      <c r="N108" s="226"/>
      <c r="O108" s="226"/>
      <c r="P108" s="201"/>
      <c r="Q108" s="201"/>
      <c r="R108" s="201"/>
      <c r="S108" s="201"/>
      <c r="T108" s="201"/>
      <c r="U108" s="202"/>
      <c r="V108" s="207"/>
      <c r="W108" s="207"/>
      <c r="X108" s="207"/>
      <c r="Y108" s="201"/>
      <c r="Z108" s="201"/>
      <c r="AA108" s="201"/>
      <c r="AB108" s="201"/>
      <c r="AC108" s="201"/>
      <c r="AD108" s="178"/>
      <c r="AE108" s="178"/>
      <c r="AF108" s="178"/>
      <c r="AG108" s="178"/>
      <c r="AH108" s="178"/>
      <c r="AI108" s="178"/>
      <c r="AJ108" s="173">
        <f t="shared" si="5"/>
        <v>0</v>
      </c>
      <c r="AK108" s="173"/>
      <c r="AL108" s="173"/>
      <c r="AM108" s="173"/>
      <c r="AN108" s="173"/>
      <c r="AO108" s="173"/>
      <c r="AP108" s="173"/>
      <c r="AQ108" s="173"/>
      <c r="AR108" s="173"/>
      <c r="AS108" s="166"/>
      <c r="AT108" s="167"/>
      <c r="AU108" s="167"/>
      <c r="AV108" s="167"/>
      <c r="AW108" s="315"/>
      <c r="AX108" s="308"/>
      <c r="AY108" s="309"/>
      <c r="AZ108" s="309"/>
      <c r="BA108" s="309"/>
      <c r="BB108" s="309"/>
      <c r="BC108" s="310"/>
      <c r="BD108" s="22"/>
      <c r="BE108" s="22"/>
      <c r="BF108" s="22"/>
      <c r="BG108" s="22"/>
      <c r="BH108" s="22"/>
      <c r="BI108" s="14"/>
      <c r="BJ108" s="14"/>
      <c r="BK108" s="14"/>
      <c r="BL108" s="14"/>
      <c r="BM108" s="14"/>
      <c r="BN108" s="14"/>
      <c r="BO108" s="14"/>
      <c r="BP108" s="14"/>
      <c r="BQ108" s="14"/>
      <c r="BR108" s="13"/>
      <c r="BS108" s="13"/>
      <c r="BT108" s="13"/>
      <c r="BU108" s="13"/>
      <c r="BV108" s="13"/>
      <c r="BW108" s="13"/>
      <c r="BX108" s="13"/>
      <c r="BY108" s="13"/>
      <c r="BZ108" s="13"/>
      <c r="CA108" s="13"/>
      <c r="CB108" s="13"/>
      <c r="CC108" s="2"/>
      <c r="CD108" s="2"/>
      <c r="CE108" s="2"/>
      <c r="CF108" s="2"/>
      <c r="CG108" s="2"/>
      <c r="CH108" s="2"/>
      <c r="CI108" s="2"/>
      <c r="CJ108" s="2"/>
      <c r="CK108" s="2"/>
      <c r="CL108" s="2"/>
      <c r="CM108" s="2"/>
      <c r="CN108" s="2"/>
      <c r="CO108" s="2"/>
      <c r="CP108" s="2"/>
      <c r="CQ108" s="2"/>
      <c r="CR108" s="2"/>
    </row>
    <row r="109" spans="1:96" ht="25.5" customHeight="1">
      <c r="A109" s="35"/>
      <c r="B109" s="210"/>
      <c r="C109" s="211"/>
      <c r="D109" s="211"/>
      <c r="E109" s="211"/>
      <c r="F109" s="211"/>
      <c r="G109" s="224" t="s">
        <v>1</v>
      </c>
      <c r="H109" s="225"/>
      <c r="I109" s="225"/>
      <c r="J109" s="225"/>
      <c r="K109" s="225"/>
      <c r="L109" s="225"/>
      <c r="M109" s="225"/>
      <c r="N109" s="225"/>
      <c r="O109" s="225"/>
      <c r="P109" s="233"/>
      <c r="Q109" s="233"/>
      <c r="R109" s="233"/>
      <c r="S109" s="233"/>
      <c r="T109" s="233"/>
      <c r="U109" s="234"/>
      <c r="V109" s="124"/>
      <c r="W109" s="124"/>
      <c r="X109" s="124"/>
      <c r="Y109" s="124"/>
      <c r="Z109" s="126"/>
      <c r="AA109" s="126"/>
      <c r="AB109" s="126"/>
      <c r="AC109" s="126"/>
      <c r="AD109" s="126"/>
      <c r="AE109" s="126"/>
      <c r="AF109" s="126"/>
      <c r="AG109" s="126"/>
      <c r="AH109" s="127"/>
      <c r="AI109" s="127"/>
      <c r="AJ109" s="175">
        <f>SUM(AJ81:AR108)</f>
        <v>0</v>
      </c>
      <c r="AK109" s="176"/>
      <c r="AL109" s="176"/>
      <c r="AM109" s="176"/>
      <c r="AN109" s="176"/>
      <c r="AO109" s="176"/>
      <c r="AP109" s="176"/>
      <c r="AQ109" s="176"/>
      <c r="AR109" s="177"/>
      <c r="AS109" s="316"/>
      <c r="AT109" s="317"/>
      <c r="AU109" s="317"/>
      <c r="AV109" s="317"/>
      <c r="AW109" s="318"/>
      <c r="AX109" s="308"/>
      <c r="AY109" s="309"/>
      <c r="AZ109" s="309"/>
      <c r="BA109" s="309"/>
      <c r="BB109" s="309"/>
      <c r="BC109" s="310"/>
      <c r="BD109" s="77"/>
      <c r="BE109" s="77"/>
      <c r="BF109" s="77"/>
      <c r="BG109" s="77"/>
      <c r="BH109" s="77"/>
      <c r="BI109" s="14"/>
      <c r="BJ109" s="14"/>
      <c r="BK109" s="14"/>
      <c r="BL109" s="14"/>
      <c r="BM109" s="14"/>
      <c r="BN109" s="14"/>
      <c r="BO109" s="14"/>
      <c r="BP109" s="14"/>
      <c r="BQ109" s="14"/>
      <c r="BR109" s="13"/>
      <c r="BS109" s="13"/>
      <c r="BT109" s="13"/>
      <c r="BU109" s="13"/>
      <c r="BV109" s="13"/>
      <c r="BW109" s="13"/>
      <c r="BX109" s="13"/>
      <c r="BY109" s="13"/>
      <c r="BZ109" s="13"/>
      <c r="CA109" s="13"/>
      <c r="CB109" s="13"/>
      <c r="CC109" s="2"/>
      <c r="CD109" s="2"/>
      <c r="CE109" s="2"/>
      <c r="CF109" s="2"/>
      <c r="CG109" s="2"/>
      <c r="CH109" s="2"/>
      <c r="CI109" s="2"/>
      <c r="CJ109" s="2"/>
      <c r="CK109" s="2"/>
      <c r="CL109" s="2"/>
      <c r="CM109" s="2"/>
      <c r="CN109" s="2"/>
      <c r="CO109" s="2"/>
      <c r="CP109" s="2"/>
      <c r="CQ109" s="2"/>
      <c r="CR109" s="2"/>
    </row>
    <row r="110" spans="1:96" ht="12" customHeight="1">
      <c r="A110" s="23"/>
      <c r="B110" s="23"/>
      <c r="C110" s="35"/>
      <c r="D110" s="311"/>
      <c r="E110" s="311"/>
      <c r="F110" s="24"/>
      <c r="G110" s="24"/>
      <c r="H110" s="24"/>
      <c r="I110" s="24"/>
      <c r="J110" s="24"/>
      <c r="K110" s="24"/>
      <c r="L110" s="24"/>
      <c r="M110" s="311"/>
      <c r="N110" s="311"/>
      <c r="O110" s="24"/>
      <c r="P110" s="24"/>
      <c r="Q110" s="24"/>
      <c r="R110" s="24"/>
      <c r="S110" s="24"/>
      <c r="T110" s="312"/>
      <c r="U110" s="312"/>
      <c r="V110" s="24"/>
      <c r="W110" s="24"/>
      <c r="X110" s="24"/>
      <c r="Y110" s="24"/>
      <c r="Z110" s="30"/>
      <c r="AA110" s="30"/>
      <c r="AB110" s="30"/>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313" t="s">
        <v>88</v>
      </c>
      <c r="BB110" s="313"/>
      <c r="BC110" s="313"/>
      <c r="BD110" s="77"/>
      <c r="BE110" s="77"/>
      <c r="BF110" s="77"/>
      <c r="BG110" s="77"/>
      <c r="BH110" s="77"/>
      <c r="BI110" s="14"/>
      <c r="BJ110" s="14"/>
      <c r="BK110" s="14"/>
      <c r="BL110" s="14"/>
      <c r="BM110" s="14"/>
      <c r="BN110" s="14"/>
      <c r="BO110" s="14"/>
      <c r="BP110" s="14"/>
      <c r="BQ110" s="14"/>
      <c r="BR110" s="13"/>
      <c r="BS110" s="13"/>
      <c r="BT110" s="13"/>
      <c r="BU110" s="13"/>
      <c r="BV110" s="13"/>
      <c r="BW110" s="13"/>
      <c r="BX110" s="13"/>
      <c r="BY110" s="13"/>
      <c r="BZ110" s="13"/>
      <c r="CA110" s="13"/>
      <c r="CB110" s="13"/>
      <c r="CC110" s="2"/>
      <c r="CD110" s="2"/>
      <c r="CE110" s="2"/>
      <c r="CF110" s="2"/>
      <c r="CG110" s="2"/>
      <c r="CH110" s="2"/>
      <c r="CI110" s="2"/>
      <c r="CJ110" s="2"/>
      <c r="CK110" s="2"/>
      <c r="CL110" s="2"/>
      <c r="CM110" s="2"/>
      <c r="CN110" s="2"/>
      <c r="CO110" s="2"/>
      <c r="CP110" s="2"/>
      <c r="CQ110" s="2"/>
      <c r="CR110" s="2"/>
    </row>
    <row r="111" spans="1:96" ht="12.75" customHeight="1" thickBot="1">
      <c r="A111" s="23"/>
      <c r="B111" s="23"/>
      <c r="C111" s="35"/>
      <c r="D111" s="27"/>
      <c r="E111" s="27"/>
      <c r="F111" s="24"/>
      <c r="G111" s="24"/>
      <c r="H111" s="24"/>
      <c r="I111" s="24"/>
      <c r="J111" s="24"/>
      <c r="K111" s="24"/>
      <c r="L111" s="24"/>
      <c r="M111" s="27"/>
      <c r="N111" s="27"/>
      <c r="O111" s="24"/>
      <c r="P111" s="24"/>
      <c r="Q111" s="24"/>
      <c r="R111" s="24"/>
      <c r="S111" s="24"/>
      <c r="T111" s="72"/>
      <c r="U111" s="72"/>
      <c r="V111" s="24"/>
      <c r="W111" s="24"/>
      <c r="X111" s="24"/>
      <c r="Y111" s="24"/>
      <c r="Z111" s="30"/>
      <c r="AA111" s="30"/>
      <c r="AB111" s="30"/>
      <c r="AC111" s="24"/>
      <c r="AD111" s="24"/>
      <c r="AE111" s="24"/>
      <c r="AF111" s="24"/>
      <c r="AG111" s="24"/>
      <c r="AH111" s="24"/>
      <c r="AI111" s="24"/>
      <c r="AJ111" s="84"/>
      <c r="AK111" s="24"/>
      <c r="AL111" s="24"/>
      <c r="AM111" s="84"/>
      <c r="AN111" s="24"/>
      <c r="AO111" s="24"/>
      <c r="AP111" s="24"/>
      <c r="AQ111" s="24"/>
      <c r="AR111" s="24"/>
      <c r="AS111" s="24"/>
      <c r="AT111" s="24"/>
      <c r="AU111" s="24"/>
      <c r="AV111" s="24"/>
      <c r="AW111" s="24"/>
      <c r="AX111" s="24"/>
      <c r="AY111" s="24"/>
      <c r="AZ111" s="24"/>
      <c r="BA111" s="314"/>
      <c r="BB111" s="314"/>
      <c r="BC111" s="314"/>
      <c r="BD111" s="77"/>
      <c r="BE111" s="77"/>
      <c r="BF111" s="77"/>
      <c r="BG111" s="77"/>
      <c r="BH111" s="77"/>
      <c r="BI111" s="14"/>
      <c r="BJ111" s="14"/>
      <c r="BK111" s="14"/>
      <c r="BL111" s="14"/>
      <c r="BM111" s="14"/>
      <c r="BN111" s="14"/>
      <c r="BO111" s="14"/>
      <c r="BP111" s="14"/>
      <c r="BQ111" s="14"/>
      <c r="BR111" s="13"/>
      <c r="BS111" s="13"/>
      <c r="BT111" s="13"/>
      <c r="BU111" s="13"/>
      <c r="BV111" s="13"/>
      <c r="BW111" s="13"/>
      <c r="BX111" s="13"/>
      <c r="BY111" s="13"/>
      <c r="BZ111" s="13"/>
      <c r="CA111" s="13"/>
      <c r="CB111" s="13"/>
      <c r="CC111" s="2"/>
      <c r="CD111" s="2"/>
      <c r="CE111" s="2"/>
      <c r="CF111" s="2"/>
      <c r="CG111" s="2"/>
      <c r="CH111" s="2"/>
      <c r="CI111" s="2"/>
      <c r="CJ111" s="2"/>
      <c r="CK111" s="2"/>
      <c r="CL111" s="2"/>
      <c r="CM111" s="2"/>
      <c r="CN111" s="2"/>
      <c r="CO111" s="2"/>
      <c r="CP111" s="2"/>
      <c r="CQ111" s="2"/>
      <c r="CR111" s="2"/>
    </row>
    <row r="112" spans="57:61" ht="14.25" customHeight="1">
      <c r="BE112" s="129"/>
      <c r="BF112" s="131" t="s">
        <v>90</v>
      </c>
      <c r="BG112" s="131" t="s">
        <v>91</v>
      </c>
      <c r="BH112" s="131" t="s">
        <v>93</v>
      </c>
      <c r="BI112" s="135" t="s">
        <v>1</v>
      </c>
    </row>
    <row r="113" spans="57:61" ht="14.25" customHeight="1">
      <c r="BE113" s="131" t="s">
        <v>89</v>
      </c>
      <c r="BF113" s="130">
        <f>SUMIF('請求書①'!AS26:AV38,"10％",'請求書①'!AJ26:AR38)</f>
        <v>0</v>
      </c>
      <c r="BG113" s="130">
        <f>SUMIF('請求書①'!AS26:AV38,"8％",'請求書①'!AJ26:AR38)</f>
        <v>0</v>
      </c>
      <c r="BH113" s="130">
        <f>SUMIF('請求書①'!AS26:AV38,"",'請求書①'!AJ26:AR38)</f>
        <v>0</v>
      </c>
      <c r="BI113" s="136">
        <f>SUM(BF113:BH113)</f>
        <v>0</v>
      </c>
    </row>
    <row r="114" spans="57:61" ht="14.25" customHeight="1">
      <c r="BE114" s="131" t="s">
        <v>84</v>
      </c>
      <c r="BF114" s="130">
        <f>SUMIF(AS7:AW34,"10％",AJ7:AR34)</f>
        <v>0</v>
      </c>
      <c r="BG114" s="130">
        <f>SUMIF(AS7:AW34,"8％",AJ7:AR34)</f>
        <v>0</v>
      </c>
      <c r="BH114" s="130">
        <f>SUMIF(AS7:AW34,"",AJ7:AR34)</f>
        <v>0</v>
      </c>
      <c r="BI114" s="136">
        <f>SUM(BF114:BH114)</f>
        <v>0</v>
      </c>
    </row>
    <row r="115" spans="57:61" ht="14.25" customHeight="1">
      <c r="BE115" s="131" t="s">
        <v>85</v>
      </c>
      <c r="BF115" s="130">
        <f>SUMIF(AS44:AW71,"10％",AJ44:AR71)</f>
        <v>0</v>
      </c>
      <c r="BG115" s="130">
        <f>SUMIF(AS44:AW71,"8％",AJ44:AR71)</f>
        <v>0</v>
      </c>
      <c r="BH115" s="130">
        <f>SUMIF(AS44:AW71,"",AJ44:AR71)</f>
        <v>0</v>
      </c>
      <c r="BI115" s="136">
        <f>SUM(BF115:BH115)</f>
        <v>0</v>
      </c>
    </row>
    <row r="116" spans="57:61" ht="14.25" customHeight="1" thickBot="1">
      <c r="BE116" s="132" t="s">
        <v>87</v>
      </c>
      <c r="BF116" s="130">
        <f>SUMIF(AS81:AW108,"10％",AJ81:AR108)</f>
        <v>0</v>
      </c>
      <c r="BG116" s="130">
        <f>SUMIF(AS81:AW108,"8％",AJ81:AR108)</f>
        <v>0</v>
      </c>
      <c r="BH116" s="130">
        <f>SUMIF(AS81:AW108,"",AJ81:AR108)</f>
        <v>0</v>
      </c>
      <c r="BI116" s="137">
        <f>SUM(BF116:BH116)</f>
        <v>0</v>
      </c>
    </row>
    <row r="117" spans="57:61" ht="14.25" customHeight="1" thickBot="1">
      <c r="BE117" s="133" t="s">
        <v>92</v>
      </c>
      <c r="BF117" s="134">
        <f>SUM(BF113:BF116)</f>
        <v>0</v>
      </c>
      <c r="BG117" s="134">
        <f>SUM(BG113:BG116)</f>
        <v>0</v>
      </c>
      <c r="BH117" s="134">
        <f>SUM(BH113:BH116)</f>
        <v>0</v>
      </c>
      <c r="BI117" s="138">
        <f>SUM(BF117:BH117)</f>
        <v>0</v>
      </c>
    </row>
  </sheetData>
  <sheetProtection/>
  <mergeCells count="924">
    <mergeCell ref="AO1:AT1"/>
    <mergeCell ref="AU1:AW1"/>
    <mergeCell ref="AX1:AY1"/>
    <mergeCell ref="G33:O33"/>
    <mergeCell ref="P33:U33"/>
    <mergeCell ref="AD20:AI20"/>
    <mergeCell ref="AJ20:AR20"/>
    <mergeCell ref="AD33:AI33"/>
    <mergeCell ref="AJ33:AR33"/>
    <mergeCell ref="H3:P3"/>
    <mergeCell ref="AD3:AZ3"/>
    <mergeCell ref="Y19:AC19"/>
    <mergeCell ref="AD19:AI19"/>
    <mergeCell ref="AJ19:AR19"/>
    <mergeCell ref="B22:D22"/>
    <mergeCell ref="E22:F22"/>
    <mergeCell ref="AJ6:AR6"/>
    <mergeCell ref="AD7:AI7"/>
    <mergeCell ref="AJ7:AR7"/>
    <mergeCell ref="AH5:AI5"/>
    <mergeCell ref="B29:D29"/>
    <mergeCell ref="AD27:AI27"/>
    <mergeCell ref="AJ27:AR27"/>
    <mergeCell ref="V33:X33"/>
    <mergeCell ref="Y33:AC33"/>
    <mergeCell ref="Y32:AC32"/>
    <mergeCell ref="AD32:AI32"/>
    <mergeCell ref="AJ32:AR32"/>
    <mergeCell ref="B33:D33"/>
    <mergeCell ref="E33:F33"/>
    <mergeCell ref="AX26:BC26"/>
    <mergeCell ref="B32:D32"/>
    <mergeCell ref="E32:F32"/>
    <mergeCell ref="G32:O32"/>
    <mergeCell ref="P32:U32"/>
    <mergeCell ref="V32:X32"/>
    <mergeCell ref="AJ26:AR26"/>
    <mergeCell ref="Y28:AC28"/>
    <mergeCell ref="AD28:AI28"/>
    <mergeCell ref="AJ28:AR28"/>
    <mergeCell ref="B27:D27"/>
    <mergeCell ref="E27:F27"/>
    <mergeCell ref="G27:O27"/>
    <mergeCell ref="P27:U27"/>
    <mergeCell ref="V27:X27"/>
    <mergeCell ref="Y27:AC27"/>
    <mergeCell ref="AL5:AN5"/>
    <mergeCell ref="B6:F6"/>
    <mergeCell ref="G6:O6"/>
    <mergeCell ref="P6:U6"/>
    <mergeCell ref="V6:X6"/>
    <mergeCell ref="Y6:AC6"/>
    <mergeCell ref="AD6:AI6"/>
    <mergeCell ref="P8:U8"/>
    <mergeCell ref="V8:X8"/>
    <mergeCell ref="Y8:AC8"/>
    <mergeCell ref="AD8:AI8"/>
    <mergeCell ref="B7:D7"/>
    <mergeCell ref="E7:F7"/>
    <mergeCell ref="G7:O7"/>
    <mergeCell ref="P7:U7"/>
    <mergeCell ref="V7:X7"/>
    <mergeCell ref="Y7:AC7"/>
    <mergeCell ref="B10:D10"/>
    <mergeCell ref="E10:F10"/>
    <mergeCell ref="G10:O10"/>
    <mergeCell ref="P10:U10"/>
    <mergeCell ref="V10:X10"/>
    <mergeCell ref="AJ8:AR8"/>
    <mergeCell ref="B9:D9"/>
    <mergeCell ref="E9:F9"/>
    <mergeCell ref="G9:O9"/>
    <mergeCell ref="P9:U9"/>
    <mergeCell ref="Y10:AC10"/>
    <mergeCell ref="AD10:AI10"/>
    <mergeCell ref="AJ10:AR10"/>
    <mergeCell ref="AS10:AW10"/>
    <mergeCell ref="AD9:AI9"/>
    <mergeCell ref="AJ9:AR9"/>
    <mergeCell ref="Y9:AC9"/>
    <mergeCell ref="B24:D24"/>
    <mergeCell ref="E24:F24"/>
    <mergeCell ref="G24:O24"/>
    <mergeCell ref="P24:U24"/>
    <mergeCell ref="V24:X24"/>
    <mergeCell ref="B11:D11"/>
    <mergeCell ref="E11:F11"/>
    <mergeCell ref="G11:O11"/>
    <mergeCell ref="P11:U11"/>
    <mergeCell ref="V11:X11"/>
    <mergeCell ref="Y24:AC24"/>
    <mergeCell ref="AD24:AI24"/>
    <mergeCell ref="AJ24:AR24"/>
    <mergeCell ref="AS24:AW24"/>
    <mergeCell ref="AD11:AI11"/>
    <mergeCell ref="AJ11:AR11"/>
    <mergeCell ref="Y11:AC11"/>
    <mergeCell ref="AJ22:AR22"/>
    <mergeCell ref="AD21:AI21"/>
    <mergeCell ref="AJ21:AR21"/>
    <mergeCell ref="B25:D25"/>
    <mergeCell ref="E25:F25"/>
    <mergeCell ref="G25:O25"/>
    <mergeCell ref="P25:U25"/>
    <mergeCell ref="V25:X25"/>
    <mergeCell ref="Y25:AC25"/>
    <mergeCell ref="V29:X29"/>
    <mergeCell ref="Y29:AC29"/>
    <mergeCell ref="AD29:AI29"/>
    <mergeCell ref="AD25:AI25"/>
    <mergeCell ref="AJ25:AR25"/>
    <mergeCell ref="B28:D28"/>
    <mergeCell ref="E28:F28"/>
    <mergeCell ref="G28:O28"/>
    <mergeCell ref="P28:U28"/>
    <mergeCell ref="V28:X28"/>
    <mergeCell ref="AJ29:AR29"/>
    <mergeCell ref="B30:D30"/>
    <mergeCell ref="E30:F30"/>
    <mergeCell ref="G30:O30"/>
    <mergeCell ref="P30:U30"/>
    <mergeCell ref="V30:X30"/>
    <mergeCell ref="Y30:AC30"/>
    <mergeCell ref="E29:F29"/>
    <mergeCell ref="G29:O29"/>
    <mergeCell ref="P29:U29"/>
    <mergeCell ref="AS31:AW31"/>
    <mergeCell ref="AD30:AI30"/>
    <mergeCell ref="AJ30:AR30"/>
    <mergeCell ref="B31:D31"/>
    <mergeCell ref="E31:F31"/>
    <mergeCell ref="G31:O31"/>
    <mergeCell ref="P31:U31"/>
    <mergeCell ref="V31:X31"/>
    <mergeCell ref="Y34:AC34"/>
    <mergeCell ref="AD34:AI34"/>
    <mergeCell ref="AJ34:AR34"/>
    <mergeCell ref="Y31:AC31"/>
    <mergeCell ref="AD31:AI31"/>
    <mergeCell ref="AJ31:AR31"/>
    <mergeCell ref="B35:D35"/>
    <mergeCell ref="E35:F35"/>
    <mergeCell ref="G35:O35"/>
    <mergeCell ref="P35:U35"/>
    <mergeCell ref="AJ35:AR35"/>
    <mergeCell ref="B34:D34"/>
    <mergeCell ref="E34:F34"/>
    <mergeCell ref="G34:O34"/>
    <mergeCell ref="P34:U34"/>
    <mergeCell ref="V34:X34"/>
    <mergeCell ref="D36:E36"/>
    <mergeCell ref="M36:N36"/>
    <mergeCell ref="T36:U36"/>
    <mergeCell ref="BA36:BC37"/>
    <mergeCell ref="B20:D20"/>
    <mergeCell ref="E20:F20"/>
    <mergeCell ref="G20:O20"/>
    <mergeCell ref="P20:U20"/>
    <mergeCell ref="V20:X20"/>
    <mergeCell ref="Y20:AC20"/>
    <mergeCell ref="B21:D21"/>
    <mergeCell ref="E21:F21"/>
    <mergeCell ref="G21:O21"/>
    <mergeCell ref="P21:U21"/>
    <mergeCell ref="V21:X21"/>
    <mergeCell ref="Y21:AC21"/>
    <mergeCell ref="P23:U23"/>
    <mergeCell ref="V23:X23"/>
    <mergeCell ref="Y23:AC23"/>
    <mergeCell ref="AD23:AI23"/>
    <mergeCell ref="G22:O22"/>
    <mergeCell ref="P22:U22"/>
    <mergeCell ref="V22:X22"/>
    <mergeCell ref="Y22:AC22"/>
    <mergeCell ref="AD22:AI22"/>
    <mergeCell ref="AJ23:AR23"/>
    <mergeCell ref="B12:D12"/>
    <mergeCell ref="E12:F12"/>
    <mergeCell ref="G12:O12"/>
    <mergeCell ref="P12:U12"/>
    <mergeCell ref="V12:X12"/>
    <mergeCell ref="Y12:AC12"/>
    <mergeCell ref="B23:D23"/>
    <mergeCell ref="E23:F23"/>
    <mergeCell ref="G23:O23"/>
    <mergeCell ref="AD13:AI13"/>
    <mergeCell ref="AJ13:AR13"/>
    <mergeCell ref="AX13:BC13"/>
    <mergeCell ref="AD12:AI12"/>
    <mergeCell ref="AJ12:AR12"/>
    <mergeCell ref="B13:D13"/>
    <mergeCell ref="E13:F13"/>
    <mergeCell ref="G13:O13"/>
    <mergeCell ref="P13:U13"/>
    <mergeCell ref="V13:X13"/>
    <mergeCell ref="E14:F14"/>
    <mergeCell ref="G14:O14"/>
    <mergeCell ref="P14:U14"/>
    <mergeCell ref="V14:X14"/>
    <mergeCell ref="Y14:AC14"/>
    <mergeCell ref="Y13:AC13"/>
    <mergeCell ref="AD15:AI15"/>
    <mergeCell ref="AJ15:AR15"/>
    <mergeCell ref="AD14:AI14"/>
    <mergeCell ref="AJ14:AR14"/>
    <mergeCell ref="B15:D15"/>
    <mergeCell ref="E15:F15"/>
    <mergeCell ref="G15:O15"/>
    <mergeCell ref="P15:U15"/>
    <mergeCell ref="V15:X15"/>
    <mergeCell ref="B14:D14"/>
    <mergeCell ref="E16:F16"/>
    <mergeCell ref="G16:O16"/>
    <mergeCell ref="P16:U16"/>
    <mergeCell ref="V16:X16"/>
    <mergeCell ref="Y16:AC16"/>
    <mergeCell ref="Y15:AC15"/>
    <mergeCell ref="AJ17:AR17"/>
    <mergeCell ref="AS17:AW17"/>
    <mergeCell ref="AD16:AI16"/>
    <mergeCell ref="AJ16:AR16"/>
    <mergeCell ref="B17:D17"/>
    <mergeCell ref="E17:F17"/>
    <mergeCell ref="G17:O17"/>
    <mergeCell ref="P17:U17"/>
    <mergeCell ref="V17:X17"/>
    <mergeCell ref="B16:D16"/>
    <mergeCell ref="G18:O18"/>
    <mergeCell ref="P18:U18"/>
    <mergeCell ref="V18:X18"/>
    <mergeCell ref="Y18:AC18"/>
    <mergeCell ref="Y17:AC17"/>
    <mergeCell ref="AD17:AI17"/>
    <mergeCell ref="AD26:AI26"/>
    <mergeCell ref="AD18:AI18"/>
    <mergeCell ref="AJ18:AR18"/>
    <mergeCell ref="B19:D19"/>
    <mergeCell ref="E19:F19"/>
    <mergeCell ref="G19:O19"/>
    <mergeCell ref="P19:U19"/>
    <mergeCell ref="V19:X19"/>
    <mergeCell ref="B18:D18"/>
    <mergeCell ref="E18:F18"/>
    <mergeCell ref="B26:D26"/>
    <mergeCell ref="E26:F26"/>
    <mergeCell ref="G26:O26"/>
    <mergeCell ref="P26:U26"/>
    <mergeCell ref="V26:X26"/>
    <mergeCell ref="Y26:AC26"/>
    <mergeCell ref="AX5:BC6"/>
    <mergeCell ref="AS6:AW6"/>
    <mergeCell ref="AS7:AW7"/>
    <mergeCell ref="AS8:AW8"/>
    <mergeCell ref="AS9:AW9"/>
    <mergeCell ref="A2:BC2"/>
    <mergeCell ref="V9:X9"/>
    <mergeCell ref="B8:D8"/>
    <mergeCell ref="E8:F8"/>
    <mergeCell ref="G8:O8"/>
    <mergeCell ref="AS11:AW11"/>
    <mergeCell ref="AS12:AW12"/>
    <mergeCell ref="AS13:AW13"/>
    <mergeCell ref="AS14:AW14"/>
    <mergeCell ref="AS15:AW15"/>
    <mergeCell ref="AS16:AW16"/>
    <mergeCell ref="AS18:AW18"/>
    <mergeCell ref="AS19:AW19"/>
    <mergeCell ref="AS20:AW20"/>
    <mergeCell ref="AS21:AW21"/>
    <mergeCell ref="AS22:AW22"/>
    <mergeCell ref="AS23:AW23"/>
    <mergeCell ref="AS25:AW25"/>
    <mergeCell ref="AS26:AW26"/>
    <mergeCell ref="AS27:AW27"/>
    <mergeCell ref="AS28:AW28"/>
    <mergeCell ref="AS29:AW29"/>
    <mergeCell ref="AS30:AW30"/>
    <mergeCell ref="AS32:AW32"/>
    <mergeCell ref="AS33:AW33"/>
    <mergeCell ref="AS34:AW34"/>
    <mergeCell ref="AS35:AW35"/>
    <mergeCell ref="AX7:BC7"/>
    <mergeCell ref="AX8:BC8"/>
    <mergeCell ref="AX9:BC9"/>
    <mergeCell ref="AX10:BC10"/>
    <mergeCell ref="AX11:BC11"/>
    <mergeCell ref="AX12:BC12"/>
    <mergeCell ref="AX14:BC14"/>
    <mergeCell ref="AX15:BC15"/>
    <mergeCell ref="AX16:BC16"/>
    <mergeCell ref="AX17:BC17"/>
    <mergeCell ref="AX18:BC18"/>
    <mergeCell ref="AX19:BC19"/>
    <mergeCell ref="AX20:BC20"/>
    <mergeCell ref="AX21:BC21"/>
    <mergeCell ref="AX22:BC22"/>
    <mergeCell ref="AX23:BC23"/>
    <mergeCell ref="AX24:BC24"/>
    <mergeCell ref="AX25:BC25"/>
    <mergeCell ref="AX27:BC27"/>
    <mergeCell ref="AX28:BC28"/>
    <mergeCell ref="AX29:BC29"/>
    <mergeCell ref="AX30:BC30"/>
    <mergeCell ref="AX31:BC31"/>
    <mergeCell ref="AX32:BC32"/>
    <mergeCell ref="AX33:BC33"/>
    <mergeCell ref="AX34:BC34"/>
    <mergeCell ref="AX35:BC35"/>
    <mergeCell ref="AO38:AT38"/>
    <mergeCell ref="AU38:AW38"/>
    <mergeCell ref="AX38:AY38"/>
    <mergeCell ref="A39:BC39"/>
    <mergeCell ref="H40:P40"/>
    <mergeCell ref="AD40:AZ40"/>
    <mergeCell ref="AH42:AI42"/>
    <mergeCell ref="AL42:AN42"/>
    <mergeCell ref="AX42:BC43"/>
    <mergeCell ref="B43:F43"/>
    <mergeCell ref="G43:O43"/>
    <mergeCell ref="P43:U43"/>
    <mergeCell ref="V43:X43"/>
    <mergeCell ref="Y43:AC43"/>
    <mergeCell ref="AD43:AI43"/>
    <mergeCell ref="AJ43:AR43"/>
    <mergeCell ref="AS43:AW43"/>
    <mergeCell ref="B44:D44"/>
    <mergeCell ref="E44:F44"/>
    <mergeCell ref="G44:O44"/>
    <mergeCell ref="P44:U44"/>
    <mergeCell ref="V44:X44"/>
    <mergeCell ref="Y44:AC44"/>
    <mergeCell ref="AD44:AI44"/>
    <mergeCell ref="AJ44:AR44"/>
    <mergeCell ref="AS44:AW44"/>
    <mergeCell ref="AX44:BC44"/>
    <mergeCell ref="B45:D45"/>
    <mergeCell ref="E45:F45"/>
    <mergeCell ref="G45:O45"/>
    <mergeCell ref="P45:U45"/>
    <mergeCell ref="V45:X45"/>
    <mergeCell ref="Y45:AC45"/>
    <mergeCell ref="AD45:AI45"/>
    <mergeCell ref="AJ45:AR45"/>
    <mergeCell ref="AS45:AW45"/>
    <mergeCell ref="AX45:BC45"/>
    <mergeCell ref="B46:D46"/>
    <mergeCell ref="E46:F46"/>
    <mergeCell ref="G46:O46"/>
    <mergeCell ref="P46:U46"/>
    <mergeCell ref="V46:X46"/>
    <mergeCell ref="Y46:AC46"/>
    <mergeCell ref="AD46:AI46"/>
    <mergeCell ref="AJ46:AR46"/>
    <mergeCell ref="AS46:AW46"/>
    <mergeCell ref="AX46:BC46"/>
    <mergeCell ref="B47:D47"/>
    <mergeCell ref="E47:F47"/>
    <mergeCell ref="G47:O47"/>
    <mergeCell ref="P47:U47"/>
    <mergeCell ref="V47:X47"/>
    <mergeCell ref="Y47:AC47"/>
    <mergeCell ref="AD47:AI47"/>
    <mergeCell ref="AJ47:AR47"/>
    <mergeCell ref="AS47:AW47"/>
    <mergeCell ref="AX47:BC47"/>
    <mergeCell ref="B48:D48"/>
    <mergeCell ref="E48:F48"/>
    <mergeCell ref="G48:O48"/>
    <mergeCell ref="P48:U48"/>
    <mergeCell ref="V48:X48"/>
    <mergeCell ref="Y48:AC48"/>
    <mergeCell ref="AD48:AI48"/>
    <mergeCell ref="AJ48:AR48"/>
    <mergeCell ref="AS48:AW48"/>
    <mergeCell ref="AX48:BC48"/>
    <mergeCell ref="B49:D49"/>
    <mergeCell ref="E49:F49"/>
    <mergeCell ref="G49:O49"/>
    <mergeCell ref="P49:U49"/>
    <mergeCell ref="V49:X49"/>
    <mergeCell ref="Y49:AC49"/>
    <mergeCell ref="AD49:AI49"/>
    <mergeCell ref="AJ49:AR49"/>
    <mergeCell ref="AS49:AW49"/>
    <mergeCell ref="AX49:BC49"/>
    <mergeCell ref="B50:D50"/>
    <mergeCell ref="E50:F50"/>
    <mergeCell ref="G50:O50"/>
    <mergeCell ref="P50:U50"/>
    <mergeCell ref="V50:X50"/>
    <mergeCell ref="Y50:AC50"/>
    <mergeCell ref="AD50:AI50"/>
    <mergeCell ref="AJ50:AR50"/>
    <mergeCell ref="AS50:AW50"/>
    <mergeCell ref="AX50:BC50"/>
    <mergeCell ref="B51:D51"/>
    <mergeCell ref="E51:F51"/>
    <mergeCell ref="G51:O51"/>
    <mergeCell ref="P51:U51"/>
    <mergeCell ref="V51:X51"/>
    <mergeCell ref="Y51:AC51"/>
    <mergeCell ref="AD51:AI51"/>
    <mergeCell ref="AJ51:AR51"/>
    <mergeCell ref="AS51:AW51"/>
    <mergeCell ref="AX51:BC51"/>
    <mergeCell ref="B52:D52"/>
    <mergeCell ref="E52:F52"/>
    <mergeCell ref="G52:O52"/>
    <mergeCell ref="P52:U52"/>
    <mergeCell ref="V52:X52"/>
    <mergeCell ref="Y52:AC52"/>
    <mergeCell ref="AD52:AI52"/>
    <mergeCell ref="AJ52:AR52"/>
    <mergeCell ref="AS52:AW52"/>
    <mergeCell ref="AX52:BC52"/>
    <mergeCell ref="B53:D53"/>
    <mergeCell ref="E53:F53"/>
    <mergeCell ref="G53:O53"/>
    <mergeCell ref="P53:U53"/>
    <mergeCell ref="V53:X53"/>
    <mergeCell ref="Y53:AC53"/>
    <mergeCell ref="AD53:AI53"/>
    <mergeCell ref="AJ53:AR53"/>
    <mergeCell ref="AS53:AW53"/>
    <mergeCell ref="AX53:BC53"/>
    <mergeCell ref="B54:D54"/>
    <mergeCell ref="E54:F54"/>
    <mergeCell ref="G54:O54"/>
    <mergeCell ref="P54:U54"/>
    <mergeCell ref="V54:X54"/>
    <mergeCell ref="Y54:AC54"/>
    <mergeCell ref="AD54:AI54"/>
    <mergeCell ref="AJ54:AR54"/>
    <mergeCell ref="AS54:AW54"/>
    <mergeCell ref="AX54:BC54"/>
    <mergeCell ref="B55:D55"/>
    <mergeCell ref="E55:F55"/>
    <mergeCell ref="G55:O55"/>
    <mergeCell ref="P55:U55"/>
    <mergeCell ref="V55:X55"/>
    <mergeCell ref="Y55:AC55"/>
    <mergeCell ref="AD55:AI55"/>
    <mergeCell ref="AJ55:AR55"/>
    <mergeCell ref="AS55:AW55"/>
    <mergeCell ref="AX55:BC55"/>
    <mergeCell ref="B56:D56"/>
    <mergeCell ref="E56:F56"/>
    <mergeCell ref="G56:O56"/>
    <mergeCell ref="P56:U56"/>
    <mergeCell ref="V56:X56"/>
    <mergeCell ref="Y56:AC56"/>
    <mergeCell ref="AD56:AI56"/>
    <mergeCell ref="AJ56:AR56"/>
    <mergeCell ref="AS56:AW56"/>
    <mergeCell ref="AX56:BC56"/>
    <mergeCell ref="B57:D57"/>
    <mergeCell ref="E57:F57"/>
    <mergeCell ref="G57:O57"/>
    <mergeCell ref="P57:U57"/>
    <mergeCell ref="V57:X57"/>
    <mergeCell ref="Y57:AC57"/>
    <mergeCell ref="AD57:AI57"/>
    <mergeCell ref="AJ57:AR57"/>
    <mergeCell ref="AS57:AW57"/>
    <mergeCell ref="AX57:BC57"/>
    <mergeCell ref="B58:D58"/>
    <mergeCell ref="E58:F58"/>
    <mergeCell ref="G58:O58"/>
    <mergeCell ref="P58:U58"/>
    <mergeCell ref="V58:X58"/>
    <mergeCell ref="Y58:AC58"/>
    <mergeCell ref="AD58:AI58"/>
    <mergeCell ref="AJ58:AR58"/>
    <mergeCell ref="AS58:AW58"/>
    <mergeCell ref="AX58:BC58"/>
    <mergeCell ref="B59:D59"/>
    <mergeCell ref="E59:F59"/>
    <mergeCell ref="G59:O59"/>
    <mergeCell ref="P59:U59"/>
    <mergeCell ref="V59:X59"/>
    <mergeCell ref="Y59:AC59"/>
    <mergeCell ref="AD59:AI59"/>
    <mergeCell ref="AJ59:AR59"/>
    <mergeCell ref="AS59:AW59"/>
    <mergeCell ref="AX59:BC59"/>
    <mergeCell ref="B60:D60"/>
    <mergeCell ref="E60:F60"/>
    <mergeCell ref="G60:O60"/>
    <mergeCell ref="P60:U60"/>
    <mergeCell ref="V60:X60"/>
    <mergeCell ref="Y60:AC60"/>
    <mergeCell ref="AD60:AI60"/>
    <mergeCell ref="AJ60:AR60"/>
    <mergeCell ref="AS60:AW60"/>
    <mergeCell ref="AX60:BC60"/>
    <mergeCell ref="B61:D61"/>
    <mergeCell ref="E61:F61"/>
    <mergeCell ref="G61:O61"/>
    <mergeCell ref="P61:U61"/>
    <mergeCell ref="V61:X61"/>
    <mergeCell ref="Y61:AC61"/>
    <mergeCell ref="AD61:AI61"/>
    <mergeCell ref="AJ61:AR61"/>
    <mergeCell ref="AS61:AW61"/>
    <mergeCell ref="AX61:BC61"/>
    <mergeCell ref="B62:D62"/>
    <mergeCell ref="E62:F62"/>
    <mergeCell ref="G62:O62"/>
    <mergeCell ref="P62:U62"/>
    <mergeCell ref="V62:X62"/>
    <mergeCell ref="Y62:AC62"/>
    <mergeCell ref="AD62:AI62"/>
    <mergeCell ref="AJ62:AR62"/>
    <mergeCell ref="AS62:AW62"/>
    <mergeCell ref="AX62:BC62"/>
    <mergeCell ref="B63:D63"/>
    <mergeCell ref="E63:F63"/>
    <mergeCell ref="G63:O63"/>
    <mergeCell ref="P63:U63"/>
    <mergeCell ref="V63:X63"/>
    <mergeCell ref="Y63:AC63"/>
    <mergeCell ref="AD63:AI63"/>
    <mergeCell ref="AJ63:AR63"/>
    <mergeCell ref="AS63:AW63"/>
    <mergeCell ref="AX63:BC63"/>
    <mergeCell ref="B64:D64"/>
    <mergeCell ref="E64:F64"/>
    <mergeCell ref="G64:O64"/>
    <mergeCell ref="P64:U64"/>
    <mergeCell ref="V64:X64"/>
    <mergeCell ref="Y64:AC64"/>
    <mergeCell ref="AD64:AI64"/>
    <mergeCell ref="AJ64:AR64"/>
    <mergeCell ref="AS64:AW64"/>
    <mergeCell ref="AX64:BC64"/>
    <mergeCell ref="B65:D65"/>
    <mergeCell ref="E65:F65"/>
    <mergeCell ref="G65:O65"/>
    <mergeCell ref="P65:U65"/>
    <mergeCell ref="V65:X65"/>
    <mergeCell ref="Y65:AC65"/>
    <mergeCell ref="AD65:AI65"/>
    <mergeCell ref="AJ65:AR65"/>
    <mergeCell ref="AS65:AW65"/>
    <mergeCell ref="AX65:BC65"/>
    <mergeCell ref="B66:D66"/>
    <mergeCell ref="E66:F66"/>
    <mergeCell ref="G66:O66"/>
    <mergeCell ref="P66:U66"/>
    <mergeCell ref="V66:X66"/>
    <mergeCell ref="Y66:AC66"/>
    <mergeCell ref="AD66:AI66"/>
    <mergeCell ref="AJ66:AR66"/>
    <mergeCell ref="AS66:AW66"/>
    <mergeCell ref="AX66:BC66"/>
    <mergeCell ref="B67:D67"/>
    <mergeCell ref="E67:F67"/>
    <mergeCell ref="G67:O67"/>
    <mergeCell ref="P67:U67"/>
    <mergeCell ref="V67:X67"/>
    <mergeCell ref="Y67:AC67"/>
    <mergeCell ref="AD67:AI67"/>
    <mergeCell ref="AJ67:AR67"/>
    <mergeCell ref="AS67:AW67"/>
    <mergeCell ref="AX67:BC67"/>
    <mergeCell ref="B68:D68"/>
    <mergeCell ref="E68:F68"/>
    <mergeCell ref="G68:O68"/>
    <mergeCell ref="P68:U68"/>
    <mergeCell ref="V68:X68"/>
    <mergeCell ref="Y68:AC68"/>
    <mergeCell ref="AD68:AI68"/>
    <mergeCell ref="AJ68:AR68"/>
    <mergeCell ref="AS68:AW68"/>
    <mergeCell ref="AX68:BC68"/>
    <mergeCell ref="B69:D69"/>
    <mergeCell ref="E69:F69"/>
    <mergeCell ref="G69:O69"/>
    <mergeCell ref="P69:U69"/>
    <mergeCell ref="V69:X69"/>
    <mergeCell ref="Y69:AC69"/>
    <mergeCell ref="AD69:AI69"/>
    <mergeCell ref="AJ69:AR69"/>
    <mergeCell ref="AS69:AW69"/>
    <mergeCell ref="AX69:BC69"/>
    <mergeCell ref="B70:D70"/>
    <mergeCell ref="E70:F70"/>
    <mergeCell ref="G70:O70"/>
    <mergeCell ref="P70:U70"/>
    <mergeCell ref="V70:X70"/>
    <mergeCell ref="Y70:AC70"/>
    <mergeCell ref="AD70:AI70"/>
    <mergeCell ref="AJ70:AR70"/>
    <mergeCell ref="AS70:AW70"/>
    <mergeCell ref="AX70:BC70"/>
    <mergeCell ref="B71:D71"/>
    <mergeCell ref="E71:F71"/>
    <mergeCell ref="G71:O71"/>
    <mergeCell ref="P71:U71"/>
    <mergeCell ref="V71:X71"/>
    <mergeCell ref="Y71:AC71"/>
    <mergeCell ref="AD71:AI71"/>
    <mergeCell ref="AJ71:AR71"/>
    <mergeCell ref="AS71:AW71"/>
    <mergeCell ref="AX71:BC71"/>
    <mergeCell ref="B72:D72"/>
    <mergeCell ref="E72:F72"/>
    <mergeCell ref="G72:O72"/>
    <mergeCell ref="P72:U72"/>
    <mergeCell ref="AJ72:AR72"/>
    <mergeCell ref="AS72:AW72"/>
    <mergeCell ref="AX72:BC72"/>
    <mergeCell ref="D73:E73"/>
    <mergeCell ref="M73:N73"/>
    <mergeCell ref="T73:U73"/>
    <mergeCell ref="BA73:BC74"/>
    <mergeCell ref="AO75:AT75"/>
    <mergeCell ref="AU75:AW75"/>
    <mergeCell ref="AX75:AY75"/>
    <mergeCell ref="A76:BC76"/>
    <mergeCell ref="H77:P77"/>
    <mergeCell ref="AD77:AZ77"/>
    <mergeCell ref="AH79:AI79"/>
    <mergeCell ref="AL79:AN79"/>
    <mergeCell ref="AX79:BC80"/>
    <mergeCell ref="B80:F80"/>
    <mergeCell ref="G80:O80"/>
    <mergeCell ref="P80:U80"/>
    <mergeCell ref="V80:X80"/>
    <mergeCell ref="Y80:AC80"/>
    <mergeCell ref="AD80:AI80"/>
    <mergeCell ref="AJ80:AR80"/>
    <mergeCell ref="AS80:AW80"/>
    <mergeCell ref="B81:D81"/>
    <mergeCell ref="E81:F81"/>
    <mergeCell ref="G81:O81"/>
    <mergeCell ref="P81:U81"/>
    <mergeCell ref="V81:X81"/>
    <mergeCell ref="Y81:AC81"/>
    <mergeCell ref="AD81:AI81"/>
    <mergeCell ref="AJ81:AR81"/>
    <mergeCell ref="AS81:AW81"/>
    <mergeCell ref="AX81:BC81"/>
    <mergeCell ref="B82:D82"/>
    <mergeCell ref="E82:F82"/>
    <mergeCell ref="G82:O82"/>
    <mergeCell ref="P82:U82"/>
    <mergeCell ref="V82:X82"/>
    <mergeCell ref="Y82:AC82"/>
    <mergeCell ref="AD82:AI82"/>
    <mergeCell ref="AJ82:AR82"/>
    <mergeCell ref="AS82:AW82"/>
    <mergeCell ref="AX82:BC82"/>
    <mergeCell ref="B83:D83"/>
    <mergeCell ref="E83:F83"/>
    <mergeCell ref="G83:O83"/>
    <mergeCell ref="P83:U83"/>
    <mergeCell ref="V83:X83"/>
    <mergeCell ref="Y83:AC83"/>
    <mergeCell ref="AD83:AI83"/>
    <mergeCell ref="AJ83:AR83"/>
    <mergeCell ref="AS83:AW83"/>
    <mergeCell ref="AX83:BC83"/>
    <mergeCell ref="B84:D84"/>
    <mergeCell ref="E84:F84"/>
    <mergeCell ref="G84:O84"/>
    <mergeCell ref="P84:U84"/>
    <mergeCell ref="V84:X84"/>
    <mergeCell ref="Y84:AC84"/>
    <mergeCell ref="AD84:AI84"/>
    <mergeCell ref="AJ84:AR84"/>
    <mergeCell ref="AS84:AW84"/>
    <mergeCell ref="AX84:BC84"/>
    <mergeCell ref="B85:D85"/>
    <mergeCell ref="E85:F85"/>
    <mergeCell ref="G85:O85"/>
    <mergeCell ref="P85:U85"/>
    <mergeCell ref="V85:X85"/>
    <mergeCell ref="Y85:AC85"/>
    <mergeCell ref="AD85:AI85"/>
    <mergeCell ref="AJ85:AR85"/>
    <mergeCell ref="AS85:AW85"/>
    <mergeCell ref="AX85:BC85"/>
    <mergeCell ref="B86:D86"/>
    <mergeCell ref="E86:F86"/>
    <mergeCell ref="G86:O86"/>
    <mergeCell ref="P86:U86"/>
    <mergeCell ref="V86:X86"/>
    <mergeCell ref="Y86:AC86"/>
    <mergeCell ref="AD86:AI86"/>
    <mergeCell ref="AJ86:AR86"/>
    <mergeCell ref="AS86:AW86"/>
    <mergeCell ref="AX86:BC86"/>
    <mergeCell ref="B87:D87"/>
    <mergeCell ref="E87:F87"/>
    <mergeCell ref="G87:O87"/>
    <mergeCell ref="P87:U87"/>
    <mergeCell ref="V87:X87"/>
    <mergeCell ref="Y87:AC87"/>
    <mergeCell ref="AD87:AI87"/>
    <mergeCell ref="AJ87:AR87"/>
    <mergeCell ref="AS87:AW87"/>
    <mergeCell ref="AX87:BC87"/>
    <mergeCell ref="B88:D88"/>
    <mergeCell ref="E88:F88"/>
    <mergeCell ref="G88:O88"/>
    <mergeCell ref="P88:U88"/>
    <mergeCell ref="V88:X88"/>
    <mergeCell ref="Y88:AC88"/>
    <mergeCell ref="AD88:AI88"/>
    <mergeCell ref="AJ88:AR88"/>
    <mergeCell ref="AS88:AW88"/>
    <mergeCell ref="AX88:BC88"/>
    <mergeCell ref="B89:D89"/>
    <mergeCell ref="E89:F89"/>
    <mergeCell ref="G89:O89"/>
    <mergeCell ref="P89:U89"/>
    <mergeCell ref="V89:X89"/>
    <mergeCell ref="Y89:AC89"/>
    <mergeCell ref="AD89:AI89"/>
    <mergeCell ref="AJ89:AR89"/>
    <mergeCell ref="AS89:AW89"/>
    <mergeCell ref="AX89:BC89"/>
    <mergeCell ref="B90:D90"/>
    <mergeCell ref="E90:F90"/>
    <mergeCell ref="G90:O90"/>
    <mergeCell ref="P90:U90"/>
    <mergeCell ref="V90:X90"/>
    <mergeCell ref="Y90:AC90"/>
    <mergeCell ref="AD90:AI90"/>
    <mergeCell ref="AJ90:AR90"/>
    <mergeCell ref="AS90:AW90"/>
    <mergeCell ref="AX90:BC90"/>
    <mergeCell ref="B91:D91"/>
    <mergeCell ref="E91:F91"/>
    <mergeCell ref="G91:O91"/>
    <mergeCell ref="P91:U91"/>
    <mergeCell ref="V91:X91"/>
    <mergeCell ref="Y91:AC91"/>
    <mergeCell ref="AD91:AI91"/>
    <mergeCell ref="AJ91:AR91"/>
    <mergeCell ref="AS91:AW91"/>
    <mergeCell ref="AX91:BC91"/>
    <mergeCell ref="B92:D92"/>
    <mergeCell ref="E92:F92"/>
    <mergeCell ref="G92:O92"/>
    <mergeCell ref="P92:U92"/>
    <mergeCell ref="V92:X92"/>
    <mergeCell ref="Y92:AC92"/>
    <mergeCell ref="AD92:AI92"/>
    <mergeCell ref="AJ92:AR92"/>
    <mergeCell ref="AS92:AW92"/>
    <mergeCell ref="AX92:BC92"/>
    <mergeCell ref="B93:D93"/>
    <mergeCell ref="E93:F93"/>
    <mergeCell ref="G93:O93"/>
    <mergeCell ref="P93:U93"/>
    <mergeCell ref="V93:X93"/>
    <mergeCell ref="Y93:AC93"/>
    <mergeCell ref="AD93:AI93"/>
    <mergeCell ref="AJ93:AR93"/>
    <mergeCell ref="AS93:AW93"/>
    <mergeCell ref="AX93:BC93"/>
    <mergeCell ref="B94:D94"/>
    <mergeCell ref="E94:F94"/>
    <mergeCell ref="G94:O94"/>
    <mergeCell ref="P94:U94"/>
    <mergeCell ref="V94:X94"/>
    <mergeCell ref="Y94:AC94"/>
    <mergeCell ref="AD94:AI94"/>
    <mergeCell ref="AJ94:AR94"/>
    <mergeCell ref="AS94:AW94"/>
    <mergeCell ref="AX94:BC94"/>
    <mergeCell ref="B95:D95"/>
    <mergeCell ref="E95:F95"/>
    <mergeCell ref="G95:O95"/>
    <mergeCell ref="P95:U95"/>
    <mergeCell ref="V95:X95"/>
    <mergeCell ref="Y95:AC95"/>
    <mergeCell ref="AD95:AI95"/>
    <mergeCell ref="AJ95:AR95"/>
    <mergeCell ref="AS95:AW95"/>
    <mergeCell ref="AX95:BC95"/>
    <mergeCell ref="B96:D96"/>
    <mergeCell ref="E96:F96"/>
    <mergeCell ref="G96:O96"/>
    <mergeCell ref="P96:U96"/>
    <mergeCell ref="V96:X96"/>
    <mergeCell ref="Y96:AC96"/>
    <mergeCell ref="AD96:AI96"/>
    <mergeCell ref="AJ96:AR96"/>
    <mergeCell ref="AS96:AW96"/>
    <mergeCell ref="AX96:BC96"/>
    <mergeCell ref="B97:D97"/>
    <mergeCell ref="E97:F97"/>
    <mergeCell ref="G97:O97"/>
    <mergeCell ref="P97:U97"/>
    <mergeCell ref="V97:X97"/>
    <mergeCell ref="Y97:AC97"/>
    <mergeCell ref="AD97:AI97"/>
    <mergeCell ref="AJ97:AR97"/>
    <mergeCell ref="AS97:AW97"/>
    <mergeCell ref="AX97:BC97"/>
    <mergeCell ref="B98:D98"/>
    <mergeCell ref="E98:F98"/>
    <mergeCell ref="G98:O98"/>
    <mergeCell ref="P98:U98"/>
    <mergeCell ref="V98:X98"/>
    <mergeCell ref="Y98:AC98"/>
    <mergeCell ref="AD98:AI98"/>
    <mergeCell ref="AJ98:AR98"/>
    <mergeCell ref="AS98:AW98"/>
    <mergeCell ref="AX98:BC98"/>
    <mergeCell ref="B99:D99"/>
    <mergeCell ref="E99:F99"/>
    <mergeCell ref="G99:O99"/>
    <mergeCell ref="P99:U99"/>
    <mergeCell ref="V99:X99"/>
    <mergeCell ref="Y99:AC99"/>
    <mergeCell ref="AD99:AI99"/>
    <mergeCell ref="AJ99:AR99"/>
    <mergeCell ref="AS99:AW99"/>
    <mergeCell ref="AX99:BC99"/>
    <mergeCell ref="B100:D100"/>
    <mergeCell ref="E100:F100"/>
    <mergeCell ref="G100:O100"/>
    <mergeCell ref="P100:U100"/>
    <mergeCell ref="V100:X100"/>
    <mergeCell ref="Y100:AC100"/>
    <mergeCell ref="AD100:AI100"/>
    <mergeCell ref="AJ100:AR100"/>
    <mergeCell ref="AS100:AW100"/>
    <mergeCell ref="AX100:BC100"/>
    <mergeCell ref="B101:D101"/>
    <mergeCell ref="E101:F101"/>
    <mergeCell ref="G101:O101"/>
    <mergeCell ref="P101:U101"/>
    <mergeCell ref="V101:X101"/>
    <mergeCell ref="Y101:AC101"/>
    <mergeCell ref="AD101:AI101"/>
    <mergeCell ref="AJ101:AR101"/>
    <mergeCell ref="AS101:AW101"/>
    <mergeCell ref="AX101:BC101"/>
    <mergeCell ref="B102:D102"/>
    <mergeCell ref="E102:F102"/>
    <mergeCell ref="G102:O102"/>
    <mergeCell ref="P102:U102"/>
    <mergeCell ref="V102:X102"/>
    <mergeCell ref="Y102:AC102"/>
    <mergeCell ref="AD102:AI102"/>
    <mergeCell ref="AJ102:AR102"/>
    <mergeCell ref="AS102:AW102"/>
    <mergeCell ref="AX102:BC102"/>
    <mergeCell ref="B103:D103"/>
    <mergeCell ref="E103:F103"/>
    <mergeCell ref="G103:O103"/>
    <mergeCell ref="P103:U103"/>
    <mergeCell ref="V103:X103"/>
    <mergeCell ref="Y103:AC103"/>
    <mergeCell ref="AD103:AI103"/>
    <mergeCell ref="AJ103:AR103"/>
    <mergeCell ref="AS103:AW103"/>
    <mergeCell ref="AX103:BC103"/>
    <mergeCell ref="B104:D104"/>
    <mergeCell ref="E104:F104"/>
    <mergeCell ref="G104:O104"/>
    <mergeCell ref="P104:U104"/>
    <mergeCell ref="V104:X104"/>
    <mergeCell ref="Y104:AC104"/>
    <mergeCell ref="AD104:AI104"/>
    <mergeCell ref="AJ104:AR104"/>
    <mergeCell ref="AS104:AW104"/>
    <mergeCell ref="AX104:BC104"/>
    <mergeCell ref="B105:D105"/>
    <mergeCell ref="E105:F105"/>
    <mergeCell ref="G105:O105"/>
    <mergeCell ref="P105:U105"/>
    <mergeCell ref="V105:X105"/>
    <mergeCell ref="Y105:AC105"/>
    <mergeCell ref="AD105:AI105"/>
    <mergeCell ref="AJ105:AR105"/>
    <mergeCell ref="AS105:AW105"/>
    <mergeCell ref="AX105:BC105"/>
    <mergeCell ref="B106:D106"/>
    <mergeCell ref="E106:F106"/>
    <mergeCell ref="G106:O106"/>
    <mergeCell ref="P106:U106"/>
    <mergeCell ref="V106:X106"/>
    <mergeCell ref="Y106:AC106"/>
    <mergeCell ref="AD106:AI106"/>
    <mergeCell ref="AJ106:AR106"/>
    <mergeCell ref="AS106:AW106"/>
    <mergeCell ref="AX106:BC106"/>
    <mergeCell ref="B107:D107"/>
    <mergeCell ref="E107:F107"/>
    <mergeCell ref="G107:O107"/>
    <mergeCell ref="P107:U107"/>
    <mergeCell ref="V107:X107"/>
    <mergeCell ref="Y107:AC107"/>
    <mergeCell ref="AX107:BC107"/>
    <mergeCell ref="B108:D108"/>
    <mergeCell ref="E108:F108"/>
    <mergeCell ref="G108:O108"/>
    <mergeCell ref="P108:U108"/>
    <mergeCell ref="V108:X108"/>
    <mergeCell ref="Y108:AC108"/>
    <mergeCell ref="E109:F109"/>
    <mergeCell ref="G109:O109"/>
    <mergeCell ref="P109:U109"/>
    <mergeCell ref="AJ109:AR109"/>
    <mergeCell ref="AS109:AW109"/>
    <mergeCell ref="AD107:AI107"/>
    <mergeCell ref="AJ107:AR107"/>
    <mergeCell ref="AS107:AW107"/>
    <mergeCell ref="AX109:BC109"/>
    <mergeCell ref="D110:E110"/>
    <mergeCell ref="M110:N110"/>
    <mergeCell ref="T110:U110"/>
    <mergeCell ref="BA110:BC111"/>
    <mergeCell ref="AD108:AI108"/>
    <mergeCell ref="AJ108:AR108"/>
    <mergeCell ref="AS108:AW108"/>
    <mergeCell ref="AX108:BC108"/>
    <mergeCell ref="B109:D109"/>
  </mergeCells>
  <dataValidations count="4">
    <dataValidation type="decimal" allowBlank="1" showInputMessage="1" showErrorMessage="1" sqref="AH109:AI109 AH35:AI35 AD44 AH72:AI72 AD81 AD7">
      <formula1>0.1</formula1>
      <formula2>9999999.9</formula2>
    </dataValidation>
    <dataValidation allowBlank="1" showInputMessage="1" showErrorMessage="1" prompt="西暦で入力願います。" sqref="AO1:AT1 AO38:AT38 AO75:AT75"/>
    <dataValidation allowBlank="1" showInputMessage="1" showErrorMessage="1" imeMode="on" sqref="P7:U34 P81:U108 G44:G71 P44:U71 G81:G108 G7:G34"/>
    <dataValidation type="decimal" allowBlank="1" showInputMessage="1" showErrorMessage="1" sqref="AD82:AD108 AD45:AD71 AD8:AD34">
      <formula1>0.01</formula1>
      <formula2>9999999.99</formula2>
    </dataValidation>
  </dataValidations>
  <printOptions horizontalCentered="1"/>
  <pageMargins left="0" right="0" top="0.3937007874015748" bottom="0" header="0" footer="0"/>
  <pageSetup blackAndWhite="1" cellComments="asDisplayed" fitToHeight="0"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ES48"/>
  <sheetViews>
    <sheetView showGridLines="0" showZeros="0" view="pageBreakPreview" zoomScaleSheetLayoutView="100" zoomScalePageLayoutView="0" workbookViewId="0" topLeftCell="A1">
      <selection activeCell="AX61" sqref="AX61"/>
    </sheetView>
  </sheetViews>
  <sheetFormatPr defaultColWidth="9.00390625" defaultRowHeight="14.25" customHeight="1"/>
  <cols>
    <col min="1" max="1" width="6.25390625" style="3" customWidth="1"/>
    <col min="2" max="5" width="1.00390625" style="3" customWidth="1"/>
    <col min="6" max="7" width="2.00390625" style="3" customWidth="1"/>
    <col min="8" max="8" width="7.00390625" style="3" customWidth="1"/>
    <col min="9" max="9" width="1.00390625" style="3" customWidth="1"/>
    <col min="10" max="10" width="2.00390625" style="3" customWidth="1"/>
    <col min="11" max="14" width="1.00390625" style="3" customWidth="1"/>
    <col min="15" max="15" width="6.00390625" style="3" customWidth="1"/>
    <col min="16" max="16" width="7.00390625" style="3" customWidth="1"/>
    <col min="17" max="22" width="1.00390625" style="3" customWidth="1"/>
    <col min="23" max="23" width="3.00390625" style="3" customWidth="1"/>
    <col min="24" max="24" width="1.00390625" style="3" customWidth="1"/>
    <col min="25" max="26" width="2.00390625" style="3" customWidth="1"/>
    <col min="27" max="28" width="1.00390625" style="3" customWidth="1"/>
    <col min="29" max="30" width="1.875" style="3" customWidth="1"/>
    <col min="31" max="34" width="1.00390625" style="3" customWidth="1"/>
    <col min="35" max="35" width="3.00390625" style="3" customWidth="1"/>
    <col min="36" max="36" width="1.00390625" style="3" customWidth="1"/>
    <col min="37" max="37" width="2.00390625" style="3" customWidth="1"/>
    <col min="38" max="38" width="1.00390625" style="3" customWidth="1"/>
    <col min="39" max="39" width="2.00390625" style="3" customWidth="1"/>
    <col min="40" max="41" width="1.00390625" style="3" customWidth="1"/>
    <col min="42" max="42" width="2.00390625" style="3" customWidth="1"/>
    <col min="43" max="49" width="1.00390625" style="3" customWidth="1"/>
    <col min="50" max="50" width="3.00390625" style="3" customWidth="1"/>
    <col min="51" max="51" width="2.00390625" style="3" customWidth="1"/>
    <col min="52" max="52" width="3.00390625" style="3" customWidth="1"/>
    <col min="53" max="53" width="4.00390625" style="3" customWidth="1"/>
    <col min="54" max="54" width="3.00390625" style="3" customWidth="1"/>
    <col min="55" max="55" width="2.00390625" style="3" customWidth="1"/>
    <col min="56" max="56" width="15.50390625" style="3" customWidth="1"/>
    <col min="57" max="16384" width="9.00390625" style="3" customWidth="1"/>
  </cols>
  <sheetData>
    <row r="1" spans="1:149" s="1" customFormat="1" ht="21.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179">
        <v>2023</v>
      </c>
      <c r="AP1" s="180"/>
      <c r="AQ1" s="180"/>
      <c r="AR1" s="180"/>
      <c r="AS1" s="180"/>
      <c r="AT1" s="180"/>
      <c r="AU1" s="277" t="s">
        <v>2</v>
      </c>
      <c r="AV1" s="277"/>
      <c r="AW1" s="277"/>
      <c r="AX1" s="179">
        <v>10</v>
      </c>
      <c r="AY1" s="179"/>
      <c r="AZ1" s="23" t="s">
        <v>3</v>
      </c>
      <c r="BA1" s="16">
        <v>31</v>
      </c>
      <c r="BB1" s="34" t="s">
        <v>16</v>
      </c>
      <c r="BC1" s="34"/>
      <c r="BD1" s="148"/>
      <c r="BE1" s="3"/>
      <c r="BF1" s="3"/>
      <c r="BG1" s="3"/>
      <c r="BH1" s="3"/>
      <c r="BI1" s="3"/>
      <c r="BJ1" s="3"/>
      <c r="BK1" s="3"/>
      <c r="BL1" s="3"/>
      <c r="BM1" s="3"/>
      <c r="BN1" s="3"/>
      <c r="BO1" s="73"/>
      <c r="BP1" s="73"/>
      <c r="BQ1" s="73"/>
      <c r="BR1" s="73"/>
      <c r="BS1" s="3"/>
      <c r="BT1" s="3"/>
      <c r="BU1" s="3"/>
      <c r="BV1" s="73"/>
      <c r="BW1" s="73"/>
      <c r="BX1" s="73"/>
      <c r="BY1" s="73"/>
      <c r="BZ1" s="3"/>
      <c r="CA1" s="3"/>
      <c r="CB1" s="3"/>
      <c r="CC1" s="73"/>
      <c r="CD1" s="73"/>
      <c r="CE1" s="73"/>
      <c r="CF1" s="73"/>
      <c r="CG1" s="17"/>
      <c r="CH1" s="17"/>
      <c r="CI1" s="17"/>
      <c r="CJ1" s="17"/>
      <c r="CK1" s="17"/>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row>
    <row r="2" spans="1:149" s="1" customFormat="1" ht="32.25" customHeight="1">
      <c r="A2" s="267" t="s">
        <v>36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149"/>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row>
    <row r="3" spans="1:149" s="1" customFormat="1" ht="18.75" customHeight="1">
      <c r="A3" s="23"/>
      <c r="B3" s="23"/>
      <c r="C3" s="117" t="s">
        <v>34</v>
      </c>
      <c r="D3" s="23"/>
      <c r="E3" s="117"/>
      <c r="F3" s="33"/>
      <c r="G3" s="33"/>
      <c r="H3" s="33"/>
      <c r="I3" s="33"/>
      <c r="J3" s="33"/>
      <c r="K3" s="33"/>
      <c r="L3" s="33"/>
      <c r="M3" s="33"/>
      <c r="N3" s="3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4"/>
      <c r="BD3" s="150"/>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row>
    <row r="4" spans="1:149" s="1" customFormat="1" ht="25.5" customHeight="1">
      <c r="A4" s="23"/>
      <c r="B4" s="23"/>
      <c r="C4" s="200" t="s">
        <v>22</v>
      </c>
      <c r="D4" s="200"/>
      <c r="E4" s="200"/>
      <c r="F4" s="200"/>
      <c r="G4" s="200"/>
      <c r="H4" s="199" t="s">
        <v>102</v>
      </c>
      <c r="I4" s="199"/>
      <c r="J4" s="199"/>
      <c r="K4" s="199"/>
      <c r="L4" s="199"/>
      <c r="M4" s="199"/>
      <c r="N4" s="199"/>
      <c r="O4" s="23"/>
      <c r="P4" s="23"/>
      <c r="Q4" s="23"/>
      <c r="R4" s="23"/>
      <c r="S4" s="23"/>
      <c r="T4" s="23"/>
      <c r="U4" s="23"/>
      <c r="V4" s="23"/>
      <c r="W4" s="23"/>
      <c r="X4" s="272" t="s">
        <v>15</v>
      </c>
      <c r="Y4" s="272"/>
      <c r="Z4" s="272"/>
      <c r="AA4" s="272"/>
      <c r="AB4" s="272"/>
      <c r="AC4" s="272"/>
      <c r="AD4" s="272"/>
      <c r="AE4" s="272"/>
      <c r="AF4" s="34"/>
      <c r="AG4" s="34"/>
      <c r="AH4" s="193" t="s">
        <v>66</v>
      </c>
      <c r="AI4" s="194"/>
      <c r="AJ4" s="193" t="s">
        <v>66</v>
      </c>
      <c r="AK4" s="194"/>
      <c r="AL4" s="194"/>
      <c r="AM4" s="193" t="s">
        <v>66</v>
      </c>
      <c r="AN4" s="194"/>
      <c r="AO4" s="194"/>
      <c r="AP4" s="193" t="s">
        <v>66</v>
      </c>
      <c r="AQ4" s="194"/>
      <c r="AR4" s="194"/>
      <c r="AS4" s="255"/>
      <c r="AT4" s="256"/>
      <c r="AU4" s="256"/>
      <c r="AV4" s="256"/>
      <c r="AW4" s="255"/>
      <c r="AX4" s="256"/>
      <c r="AY4" s="67"/>
      <c r="AZ4" s="67"/>
      <c r="BA4" s="67"/>
      <c r="BB4" s="24"/>
      <c r="BC4" s="24"/>
      <c r="BD4" s="150"/>
      <c r="BE4" s="2"/>
      <c r="BF4" s="2"/>
      <c r="BG4" s="2"/>
      <c r="BH4" s="2"/>
      <c r="BI4" s="2"/>
      <c r="BJ4" s="2"/>
      <c r="BK4" s="2"/>
      <c r="BL4" s="2"/>
      <c r="BM4" s="2"/>
      <c r="BN4" s="2"/>
      <c r="BO4" s="2"/>
      <c r="BP4" s="2"/>
      <c r="BQ4" s="2"/>
      <c r="BR4" s="2"/>
      <c r="BS4" s="2"/>
      <c r="BT4" s="2"/>
      <c r="BU4" s="2"/>
      <c r="BV4" s="2"/>
      <c r="BW4" s="2"/>
      <c r="BX4" s="2"/>
      <c r="BY4" s="2"/>
      <c r="BZ4" s="2"/>
      <c r="CA4" s="2"/>
      <c r="CB4" s="2"/>
      <c r="CC4" s="2"/>
      <c r="CD4" s="18"/>
      <c r="CE4" s="18"/>
      <c r="CF4" s="18"/>
      <c r="CG4" s="18"/>
      <c r="CH4" s="18"/>
      <c r="CI4" s="18"/>
      <c r="CJ4" s="18"/>
      <c r="CK4" s="18"/>
      <c r="CL4" s="18"/>
      <c r="CM4" s="18"/>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row>
    <row r="5" spans="1:149" s="1" customFormat="1" ht="14.25" customHeight="1">
      <c r="A5" s="27"/>
      <c r="B5" s="27"/>
      <c r="C5" s="27"/>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7"/>
      <c r="BD5" s="148"/>
      <c r="BE5" s="2"/>
      <c r="BF5" s="2"/>
      <c r="BG5" s="2"/>
      <c r="BH5" s="5"/>
      <c r="BI5" s="5"/>
      <c r="BJ5" s="5"/>
      <c r="BK5" s="19"/>
      <c r="BL5" s="19"/>
      <c r="BM5" s="19"/>
      <c r="BN5" s="19"/>
      <c r="BO5" s="19"/>
      <c r="BP5" s="19"/>
      <c r="BQ5" s="19"/>
      <c r="BR5" s="19"/>
      <c r="BS5" s="19"/>
      <c r="BT5" s="19"/>
      <c r="BU5" s="19"/>
      <c r="BV5" s="19"/>
      <c r="BW5" s="19"/>
      <c r="BX5" s="19"/>
      <c r="BY5" s="19"/>
      <c r="BZ5" s="19"/>
      <c r="CA5" s="19"/>
      <c r="CB5" s="19"/>
      <c r="CC5" s="19"/>
      <c r="CD5" s="19"/>
      <c r="CE5" s="19"/>
      <c r="CF5" s="19"/>
      <c r="CG5" s="19"/>
      <c r="CH5" s="19"/>
      <c r="CI5" s="2"/>
      <c r="CJ5" s="2"/>
      <c r="CK5" s="2"/>
      <c r="CL5" s="2"/>
      <c r="CM5" s="2"/>
      <c r="CN5" s="2"/>
      <c r="CO5" s="2"/>
      <c r="CP5" s="2"/>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row>
    <row r="6" spans="1:149" s="1" customFormat="1" ht="14.25" customHeight="1">
      <c r="A6" s="27"/>
      <c r="B6" s="27"/>
      <c r="C6" s="27"/>
      <c r="D6" s="23"/>
      <c r="E6" s="23"/>
      <c r="F6" s="23"/>
      <c r="G6" s="23"/>
      <c r="H6" s="23"/>
      <c r="I6" s="23"/>
      <c r="J6" s="23"/>
      <c r="K6" s="23"/>
      <c r="L6" s="23"/>
      <c r="M6" s="23"/>
      <c r="N6" s="23"/>
      <c r="O6" s="23"/>
      <c r="P6" s="23"/>
      <c r="Q6" s="23"/>
      <c r="R6" s="23"/>
      <c r="S6" s="23"/>
      <c r="T6" s="23"/>
      <c r="U6" s="23"/>
      <c r="V6" s="23"/>
      <c r="W6" s="23"/>
      <c r="X6" s="23"/>
      <c r="Y6" s="23"/>
      <c r="Z6" s="261" t="s">
        <v>27</v>
      </c>
      <c r="AA6" s="262"/>
      <c r="AB6" s="259">
        <v>123</v>
      </c>
      <c r="AC6" s="259"/>
      <c r="AD6" s="332"/>
      <c r="AE6" s="259" t="s">
        <v>29</v>
      </c>
      <c r="AF6" s="259"/>
      <c r="AG6" s="333">
        <v>3210</v>
      </c>
      <c r="AH6" s="332"/>
      <c r="AI6" s="332"/>
      <c r="AJ6" s="332"/>
      <c r="AK6" s="103"/>
      <c r="AL6" s="104"/>
      <c r="AM6" s="104"/>
      <c r="AN6" s="104"/>
      <c r="AO6" s="104"/>
      <c r="AP6" s="104"/>
      <c r="AQ6" s="104"/>
      <c r="AR6" s="104"/>
      <c r="AS6" s="104"/>
      <c r="AT6" s="104"/>
      <c r="AU6" s="104"/>
      <c r="AV6" s="104"/>
      <c r="AW6" s="104"/>
      <c r="AX6" s="104"/>
      <c r="AY6" s="104"/>
      <c r="AZ6" s="104"/>
      <c r="BA6" s="104"/>
      <c r="BB6" s="27"/>
      <c r="BC6" s="27"/>
      <c r="BD6" s="151"/>
      <c r="BE6" s="5"/>
      <c r="BF6" s="5"/>
      <c r="BG6" s="5"/>
      <c r="BH6" s="5"/>
      <c r="BI6" s="5"/>
      <c r="BJ6" s="5"/>
      <c r="BK6" s="5"/>
      <c r="BL6" s="5"/>
      <c r="BM6" s="5"/>
      <c r="BN6" s="5"/>
      <c r="BO6" s="5"/>
      <c r="BP6" s="5"/>
      <c r="BQ6" s="5"/>
      <c r="BR6" s="5"/>
      <c r="BS6" s="5"/>
      <c r="BT6" s="5"/>
      <c r="BU6" s="5"/>
      <c r="BV6" s="5"/>
      <c r="BW6" s="5"/>
      <c r="BX6" s="5"/>
      <c r="BY6" s="5"/>
      <c r="BZ6" s="5"/>
      <c r="CA6" s="2"/>
      <c r="CB6" s="2"/>
      <c r="CC6" s="2"/>
      <c r="CD6" s="2"/>
      <c r="CE6" s="2"/>
      <c r="CF6" s="2"/>
      <c r="CG6" s="2"/>
      <c r="CH6" s="2"/>
      <c r="CI6" s="2"/>
      <c r="CJ6" s="2"/>
      <c r="CK6" s="2"/>
      <c r="CL6" s="2"/>
      <c r="CM6" s="2"/>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row>
    <row r="7" spans="1:149" s="1" customFormat="1" ht="12.75" customHeight="1">
      <c r="A7" s="27"/>
      <c r="B7" s="27"/>
      <c r="C7" s="27"/>
      <c r="D7" s="23"/>
      <c r="E7" s="23"/>
      <c r="F7" s="23"/>
      <c r="G7" s="23"/>
      <c r="H7" s="23"/>
      <c r="I7" s="23"/>
      <c r="J7" s="23"/>
      <c r="K7" s="23"/>
      <c r="L7" s="23"/>
      <c r="M7" s="23"/>
      <c r="N7" s="23"/>
      <c r="O7" s="23"/>
      <c r="P7" s="23"/>
      <c r="Q7" s="23"/>
      <c r="R7" s="23"/>
      <c r="S7" s="23"/>
      <c r="T7" s="23"/>
      <c r="U7" s="23"/>
      <c r="V7" s="23"/>
      <c r="W7" s="191" t="s">
        <v>28</v>
      </c>
      <c r="X7" s="192"/>
      <c r="Y7" s="192"/>
      <c r="Z7" s="254" t="s">
        <v>96</v>
      </c>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7"/>
      <c r="BC7" s="27"/>
      <c r="BD7" s="152"/>
      <c r="BE7" s="74"/>
      <c r="BF7" s="74"/>
      <c r="BG7" s="74"/>
      <c r="BH7" s="74"/>
      <c r="BI7" s="7"/>
      <c r="BJ7" s="75"/>
      <c r="BK7" s="75"/>
      <c r="BL7" s="75"/>
      <c r="BM7" s="75"/>
      <c r="BN7" s="75"/>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row>
    <row r="8" spans="1:149" s="1" customFormat="1" ht="12.75" customHeight="1">
      <c r="A8" s="27"/>
      <c r="B8" s="27"/>
      <c r="C8" s="27"/>
      <c r="D8" s="23"/>
      <c r="E8" s="23"/>
      <c r="F8" s="23"/>
      <c r="G8" s="23"/>
      <c r="H8" s="23"/>
      <c r="I8" s="23"/>
      <c r="J8" s="23"/>
      <c r="K8" s="23"/>
      <c r="L8" s="23"/>
      <c r="M8" s="23"/>
      <c r="N8" s="23"/>
      <c r="O8" s="23"/>
      <c r="P8" s="23"/>
      <c r="Q8" s="23"/>
      <c r="R8" s="23"/>
      <c r="S8" s="23"/>
      <c r="T8" s="23"/>
      <c r="U8" s="23"/>
      <c r="V8" s="23"/>
      <c r="W8" s="192"/>
      <c r="X8" s="192"/>
      <c r="Y8" s="192"/>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7"/>
      <c r="BC8" s="27"/>
      <c r="BD8" s="153"/>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row>
    <row r="9" spans="1:149" s="1" customFormat="1" ht="20.25" customHeight="1">
      <c r="A9" s="27"/>
      <c r="B9" s="27"/>
      <c r="C9" s="27"/>
      <c r="D9" s="23"/>
      <c r="E9" s="23"/>
      <c r="F9" s="23"/>
      <c r="G9" s="23"/>
      <c r="H9" s="23"/>
      <c r="I9" s="23"/>
      <c r="J9" s="23"/>
      <c r="K9" s="23"/>
      <c r="L9" s="23"/>
      <c r="M9" s="23"/>
      <c r="N9" s="23"/>
      <c r="O9" s="23"/>
      <c r="P9" s="23"/>
      <c r="Q9" s="23"/>
      <c r="R9" s="23"/>
      <c r="S9" s="23"/>
      <c r="T9" s="23"/>
      <c r="U9" s="23"/>
      <c r="V9" s="23"/>
      <c r="W9" s="192"/>
      <c r="X9" s="192"/>
      <c r="Y9" s="192"/>
      <c r="Z9" s="241" t="s">
        <v>97</v>
      </c>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181" t="s">
        <v>24</v>
      </c>
      <c r="BA9" s="182"/>
      <c r="BB9" s="27"/>
      <c r="BC9" s="27"/>
      <c r="BD9" s="154"/>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row>
    <row r="10" spans="1:149" s="1" customFormat="1" ht="15.75" customHeight="1">
      <c r="A10" s="23"/>
      <c r="B10" s="23"/>
      <c r="C10" s="23"/>
      <c r="D10" s="23"/>
      <c r="E10" s="23"/>
      <c r="F10" s="23"/>
      <c r="G10" s="23"/>
      <c r="H10" s="23"/>
      <c r="I10" s="23"/>
      <c r="J10" s="23"/>
      <c r="K10" s="23"/>
      <c r="L10" s="23"/>
      <c r="M10" s="23"/>
      <c r="N10" s="23"/>
      <c r="O10" s="23"/>
      <c r="P10" s="23"/>
      <c r="Q10" s="23"/>
      <c r="R10" s="23"/>
      <c r="S10" s="23"/>
      <c r="T10" s="23"/>
      <c r="U10" s="23"/>
      <c r="V10" s="23"/>
      <c r="W10" s="192"/>
      <c r="X10" s="192"/>
      <c r="Y10" s="192"/>
      <c r="Z10" s="239" t="s">
        <v>98</v>
      </c>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182"/>
      <c r="BA10" s="182"/>
      <c r="BB10" s="24"/>
      <c r="BC10" s="24"/>
      <c r="BD10" s="155"/>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row>
    <row r="11" spans="1:149" s="1" customFormat="1" ht="13.5" customHeight="1">
      <c r="A11" s="23"/>
      <c r="B11" s="23"/>
      <c r="C11" s="23"/>
      <c r="D11" s="23"/>
      <c r="E11" s="23"/>
      <c r="F11" s="23" t="s">
        <v>21</v>
      </c>
      <c r="G11" s="23"/>
      <c r="H11" s="23"/>
      <c r="I11" s="23"/>
      <c r="J11" s="23"/>
      <c r="K11" s="23"/>
      <c r="L11" s="23"/>
      <c r="M11" s="23"/>
      <c r="N11" s="23"/>
      <c r="O11" s="23"/>
      <c r="P11" s="23"/>
      <c r="Q11" s="23"/>
      <c r="R11" s="23"/>
      <c r="S11" s="23"/>
      <c r="T11" s="23"/>
      <c r="U11" s="23"/>
      <c r="V11" s="23"/>
      <c r="W11" s="192"/>
      <c r="X11" s="192"/>
      <c r="Y11" s="192"/>
      <c r="Z11" s="239" t="s">
        <v>99</v>
      </c>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
      <c r="BC11" s="24"/>
      <c r="BD11" s="153"/>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row>
    <row r="12" spans="1:144" s="1" customFormat="1" ht="16.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68" t="s">
        <v>22</v>
      </c>
      <c r="AA12" s="268"/>
      <c r="AB12" s="268"/>
      <c r="AC12" s="268"/>
      <c r="AD12" s="268"/>
      <c r="AE12" s="268"/>
      <c r="AF12" s="280" t="s">
        <v>100</v>
      </c>
      <c r="AG12" s="280"/>
      <c r="AH12" s="280"/>
      <c r="AI12" s="280"/>
      <c r="AJ12" s="280"/>
      <c r="AK12" s="280"/>
      <c r="AL12" s="280"/>
      <c r="AM12" s="280"/>
      <c r="AN12" s="280"/>
      <c r="AO12" s="280"/>
      <c r="AP12" s="280"/>
      <c r="AQ12" s="281"/>
      <c r="AR12" s="281"/>
      <c r="AS12" s="281"/>
      <c r="AT12" s="281"/>
      <c r="AU12" s="281"/>
      <c r="AV12" s="281"/>
      <c r="AW12" s="281"/>
      <c r="AX12" s="281"/>
      <c r="AY12" s="281"/>
      <c r="AZ12" s="281"/>
      <c r="BA12" s="281"/>
      <c r="BB12" s="24"/>
      <c r="BC12" s="25"/>
      <c r="BD12" s="153"/>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row>
    <row r="13" spans="1:97" ht="18" customHeight="1">
      <c r="A13" s="23"/>
      <c r="B13" s="183" t="s">
        <v>58</v>
      </c>
      <c r="C13" s="184"/>
      <c r="D13" s="184"/>
      <c r="E13" s="184"/>
      <c r="F13" s="184"/>
      <c r="G13" s="184"/>
      <c r="H13" s="185" t="s">
        <v>94</v>
      </c>
      <c r="I13" s="186"/>
      <c r="J13" s="186"/>
      <c r="K13" s="186"/>
      <c r="L13" s="186"/>
      <c r="M13" s="186"/>
      <c r="N13" s="186"/>
      <c r="O13" s="186"/>
      <c r="P13" s="186"/>
      <c r="Q13" s="186"/>
      <c r="R13" s="186"/>
      <c r="S13" s="23"/>
      <c r="T13" s="23"/>
      <c r="U13" s="28"/>
      <c r="V13" s="28"/>
      <c r="W13" s="284" t="s">
        <v>67</v>
      </c>
      <c r="X13" s="284"/>
      <c r="Y13" s="284"/>
      <c r="Z13" s="284"/>
      <c r="AA13" s="284"/>
      <c r="AB13" s="284"/>
      <c r="AC13" s="284"/>
      <c r="AD13" s="284"/>
      <c r="AE13" s="284"/>
      <c r="AF13" s="284"/>
      <c r="AG13" s="284"/>
      <c r="AH13" s="116"/>
      <c r="AI13" s="118" t="s">
        <v>65</v>
      </c>
      <c r="AJ13" s="271" t="s">
        <v>101</v>
      </c>
      <c r="AK13" s="271"/>
      <c r="AL13" s="271"/>
      <c r="AM13" s="271"/>
      <c r="AN13" s="271"/>
      <c r="AO13" s="271"/>
      <c r="AP13" s="271"/>
      <c r="AQ13" s="271"/>
      <c r="AR13" s="271"/>
      <c r="AS13" s="271"/>
      <c r="AT13" s="271"/>
      <c r="AU13" s="271"/>
      <c r="AV13" s="271"/>
      <c r="AW13" s="271"/>
      <c r="AX13" s="271"/>
      <c r="AY13" s="271"/>
      <c r="AZ13" s="271"/>
      <c r="BA13" s="28"/>
      <c r="BB13" s="24"/>
      <c r="BC13" s="24"/>
      <c r="BD13" s="150"/>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row>
    <row r="14" spans="1:97" ht="18" customHeight="1">
      <c r="A14" s="23"/>
      <c r="B14" s="183" t="s">
        <v>23</v>
      </c>
      <c r="C14" s="184"/>
      <c r="D14" s="184"/>
      <c r="E14" s="184"/>
      <c r="F14" s="184"/>
      <c r="G14" s="184"/>
      <c r="H14" s="185" t="s">
        <v>95</v>
      </c>
      <c r="I14" s="186"/>
      <c r="J14" s="186"/>
      <c r="K14" s="186"/>
      <c r="L14" s="186"/>
      <c r="M14" s="186"/>
      <c r="N14" s="186"/>
      <c r="O14" s="186"/>
      <c r="P14" s="186"/>
      <c r="Q14" s="186"/>
      <c r="R14" s="186"/>
      <c r="S14" s="23"/>
      <c r="T14" s="23"/>
      <c r="U14" s="23"/>
      <c r="V14" s="23"/>
      <c r="W14" s="275"/>
      <c r="X14" s="275"/>
      <c r="Y14" s="275"/>
      <c r="Z14" s="275"/>
      <c r="AA14" s="275"/>
      <c r="AB14" s="300"/>
      <c r="AC14" s="300"/>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68"/>
      <c r="BB14" s="68"/>
      <c r="BC14" s="68"/>
      <c r="BD14" s="156"/>
      <c r="BE14" s="19"/>
      <c r="BF14" s="19"/>
      <c r="BG14" s="19"/>
      <c r="BH14" s="19"/>
      <c r="BI14" s="19"/>
      <c r="BJ14" s="19"/>
      <c r="BK14" s="19"/>
      <c r="BL14" s="19"/>
      <c r="BM14" s="19"/>
      <c r="BN14" s="2"/>
      <c r="BO14" s="2"/>
      <c r="BP14" s="2"/>
      <c r="BQ14" s="2"/>
      <c r="BR14" s="2"/>
      <c r="BS14" s="7"/>
      <c r="BT14" s="7"/>
      <c r="BU14" s="7"/>
      <c r="BV14" s="7"/>
      <c r="BW14" s="7"/>
      <c r="BX14" s="7"/>
      <c r="BY14" s="7"/>
      <c r="BZ14" s="7"/>
      <c r="CA14" s="7"/>
      <c r="CB14" s="7"/>
      <c r="CC14" s="7"/>
      <c r="CD14" s="7"/>
      <c r="CE14" s="7"/>
      <c r="CF14" s="19"/>
      <c r="CG14" s="19"/>
      <c r="CH14" s="19"/>
      <c r="CI14" s="19"/>
      <c r="CJ14" s="19"/>
      <c r="CK14" s="19"/>
      <c r="CL14" s="19"/>
      <c r="CM14" s="19"/>
      <c r="CN14" s="2"/>
      <c r="CO14" s="2"/>
      <c r="CP14" s="2"/>
      <c r="CQ14" s="2"/>
      <c r="CR14" s="2"/>
      <c r="CS14" s="2"/>
    </row>
    <row r="15" spans="1:97" ht="9" customHeight="1">
      <c r="A15" s="23"/>
      <c r="B15" s="23"/>
      <c r="C15" s="23"/>
      <c r="D15" s="23"/>
      <c r="E15" s="23"/>
      <c r="F15" s="28"/>
      <c r="G15" s="28"/>
      <c r="H15" s="28"/>
      <c r="I15" s="31"/>
      <c r="J15" s="31"/>
      <c r="K15" s="31"/>
      <c r="L15" s="31"/>
      <c r="M15" s="31"/>
      <c r="N15" s="31"/>
      <c r="O15" s="31"/>
      <c r="P15" s="31"/>
      <c r="Q15" s="31"/>
      <c r="R15" s="31"/>
      <c r="S15" s="31"/>
      <c r="T15" s="31"/>
      <c r="U15" s="23"/>
      <c r="V15" s="23"/>
      <c r="W15" s="26"/>
      <c r="X15" s="26"/>
      <c r="Y15" s="26"/>
      <c r="Z15" s="26"/>
      <c r="AA15" s="26"/>
      <c r="AB15" s="24"/>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8"/>
      <c r="BB15" s="68"/>
      <c r="BC15" s="68"/>
      <c r="BD15" s="156"/>
      <c r="BE15" s="19"/>
      <c r="BF15" s="19"/>
      <c r="BG15" s="19"/>
      <c r="BH15" s="19"/>
      <c r="BI15" s="19"/>
      <c r="BJ15" s="19"/>
      <c r="BK15" s="19"/>
      <c r="BL15" s="19"/>
      <c r="BM15" s="19"/>
      <c r="BN15" s="2"/>
      <c r="BO15" s="2"/>
      <c r="BP15" s="2"/>
      <c r="BQ15" s="2"/>
      <c r="BR15" s="2"/>
      <c r="BS15" s="7"/>
      <c r="BT15" s="7"/>
      <c r="BU15" s="7"/>
      <c r="BV15" s="7"/>
      <c r="BW15" s="7"/>
      <c r="BX15" s="7"/>
      <c r="BY15" s="7"/>
      <c r="BZ15" s="7"/>
      <c r="CA15" s="7"/>
      <c r="CB15" s="7"/>
      <c r="CC15" s="7"/>
      <c r="CD15" s="7"/>
      <c r="CE15" s="7"/>
      <c r="CF15" s="19"/>
      <c r="CG15" s="19"/>
      <c r="CH15" s="19"/>
      <c r="CI15" s="19"/>
      <c r="CJ15" s="19"/>
      <c r="CK15" s="19"/>
      <c r="CL15" s="19"/>
      <c r="CM15" s="19"/>
      <c r="CN15" s="2"/>
      <c r="CO15" s="2"/>
      <c r="CP15" s="2"/>
      <c r="CQ15" s="2"/>
      <c r="CR15" s="2"/>
      <c r="CS15" s="2"/>
    </row>
    <row r="16" spans="1:79" ht="9" customHeight="1">
      <c r="A16" s="23"/>
      <c r="B16" s="23"/>
      <c r="C16" s="23"/>
      <c r="D16" s="23"/>
      <c r="E16" s="23"/>
      <c r="F16" s="23"/>
      <c r="G16" s="23"/>
      <c r="H16" s="23"/>
      <c r="I16" s="80"/>
      <c r="J16" s="23"/>
      <c r="K16" s="23"/>
      <c r="L16" s="23"/>
      <c r="M16" s="23"/>
      <c r="N16" s="23"/>
      <c r="O16" s="23"/>
      <c r="P16" s="23"/>
      <c r="Q16" s="23"/>
      <c r="R16" s="23"/>
      <c r="S16" s="23"/>
      <c r="T16" s="23"/>
      <c r="U16" s="23"/>
      <c r="V16" s="23"/>
      <c r="W16" s="23"/>
      <c r="X16" s="23"/>
      <c r="Y16" s="23"/>
      <c r="Z16" s="23"/>
      <c r="AA16" s="23"/>
      <c r="AB16" s="23"/>
      <c r="AC16" s="23"/>
      <c r="AD16" s="23"/>
      <c r="AE16" s="23"/>
      <c r="AF16" s="32"/>
      <c r="AG16" s="23"/>
      <c r="AH16" s="23"/>
      <c r="AI16" s="23"/>
      <c r="AJ16" s="23"/>
      <c r="AK16" s="23"/>
      <c r="AL16" s="109"/>
      <c r="AM16" s="110"/>
      <c r="AN16" s="110"/>
      <c r="AO16" s="109"/>
      <c r="AP16" s="110"/>
      <c r="AQ16" s="110"/>
      <c r="AR16" s="109"/>
      <c r="AS16" s="110"/>
      <c r="AT16" s="110"/>
      <c r="AU16" s="110"/>
      <c r="AV16" s="24"/>
      <c r="AW16" s="24"/>
      <c r="AX16" s="24"/>
      <c r="AY16" s="24"/>
      <c r="AZ16" s="24"/>
      <c r="BA16" s="24"/>
      <c r="BB16" s="28"/>
      <c r="BC16" s="28"/>
      <c r="BD16" s="157"/>
      <c r="BE16" s="7"/>
      <c r="BF16" s="7"/>
      <c r="BG16" s="7"/>
      <c r="BH16" s="7"/>
      <c r="BI16" s="7"/>
      <c r="BJ16" s="7"/>
      <c r="BK16" s="7"/>
      <c r="BL16" s="7"/>
      <c r="BM16" s="7"/>
      <c r="BN16" s="19"/>
      <c r="BO16" s="19"/>
      <c r="BP16" s="19"/>
      <c r="BQ16" s="19"/>
      <c r="BR16" s="19"/>
      <c r="BS16" s="19"/>
      <c r="BT16" s="19"/>
      <c r="BU16" s="19"/>
      <c r="BV16" s="2"/>
      <c r="BW16" s="2"/>
      <c r="BX16" s="2"/>
      <c r="BY16" s="2"/>
      <c r="BZ16" s="2"/>
      <c r="CA16" s="2"/>
    </row>
    <row r="17" spans="1:79" ht="18" customHeight="1">
      <c r="A17" s="23"/>
      <c r="B17" s="52"/>
      <c r="C17" s="189" t="s">
        <v>61</v>
      </c>
      <c r="D17" s="190"/>
      <c r="E17" s="190"/>
      <c r="F17" s="190"/>
      <c r="G17" s="190"/>
      <c r="H17" s="190"/>
      <c r="I17" s="53"/>
      <c r="J17" s="250"/>
      <c r="K17" s="297"/>
      <c r="L17" s="297"/>
      <c r="M17" s="297"/>
      <c r="N17" s="297"/>
      <c r="O17" s="297"/>
      <c r="P17" s="297"/>
      <c r="Q17" s="298"/>
      <c r="R17" s="299"/>
      <c r="S17" s="31"/>
      <c r="T17" s="31"/>
      <c r="U17" s="52"/>
      <c r="V17" s="189" t="s">
        <v>63</v>
      </c>
      <c r="W17" s="189"/>
      <c r="X17" s="189"/>
      <c r="Y17" s="189"/>
      <c r="Z17" s="189"/>
      <c r="AA17" s="189"/>
      <c r="AB17" s="189"/>
      <c r="AC17" s="189"/>
      <c r="AD17" s="189"/>
      <c r="AE17" s="53"/>
      <c r="AF17" s="250"/>
      <c r="AG17" s="251"/>
      <c r="AH17" s="251"/>
      <c r="AI17" s="251"/>
      <c r="AJ17" s="251"/>
      <c r="AK17" s="251"/>
      <c r="AL17" s="251"/>
      <c r="AM17" s="251"/>
      <c r="AN17" s="251"/>
      <c r="AO17" s="251"/>
      <c r="AP17" s="251"/>
      <c r="AQ17" s="251"/>
      <c r="AR17" s="251"/>
      <c r="AS17" s="251"/>
      <c r="AT17" s="305"/>
      <c r="AU17" s="306"/>
      <c r="AV17" s="23"/>
      <c r="AW17" s="24"/>
      <c r="AX17" s="24"/>
      <c r="AY17" s="24"/>
      <c r="AZ17" s="24"/>
      <c r="BA17" s="24"/>
      <c r="BB17" s="28"/>
      <c r="BC17" s="28"/>
      <c r="BD17" s="157"/>
      <c r="BE17" s="7"/>
      <c r="BF17" s="7"/>
      <c r="BG17" s="7"/>
      <c r="BH17" s="7"/>
      <c r="BI17" s="7"/>
      <c r="BJ17" s="7"/>
      <c r="BK17" s="7"/>
      <c r="BL17" s="7"/>
      <c r="BM17" s="7"/>
      <c r="BN17" s="19"/>
      <c r="BO17" s="19"/>
      <c r="BP17" s="19"/>
      <c r="BQ17" s="19"/>
      <c r="BR17" s="19"/>
      <c r="BS17" s="19"/>
      <c r="BT17" s="19"/>
      <c r="BU17" s="19"/>
      <c r="BV17" s="2"/>
      <c r="BW17" s="2"/>
      <c r="BX17" s="2"/>
      <c r="BY17" s="2"/>
      <c r="BZ17" s="2"/>
      <c r="CA17" s="2"/>
    </row>
    <row r="18" spans="1:97" ht="18" customHeight="1">
      <c r="A18" s="23"/>
      <c r="B18" s="54"/>
      <c r="C18" s="293" t="s">
        <v>60</v>
      </c>
      <c r="D18" s="294"/>
      <c r="E18" s="294"/>
      <c r="F18" s="294"/>
      <c r="G18" s="294"/>
      <c r="H18" s="294"/>
      <c r="I18" s="55"/>
      <c r="J18" s="246">
        <v>6000</v>
      </c>
      <c r="K18" s="247"/>
      <c r="L18" s="247"/>
      <c r="M18" s="247"/>
      <c r="N18" s="247"/>
      <c r="O18" s="247"/>
      <c r="P18" s="247"/>
      <c r="Q18" s="248"/>
      <c r="R18" s="249"/>
      <c r="S18" s="23"/>
      <c r="T18" s="26"/>
      <c r="U18" s="112"/>
      <c r="V18" s="273" t="s">
        <v>70</v>
      </c>
      <c r="W18" s="273"/>
      <c r="X18" s="273"/>
      <c r="Y18" s="273"/>
      <c r="Z18" s="273"/>
      <c r="AA18" s="273"/>
      <c r="AB18" s="273"/>
      <c r="AC18" s="273"/>
      <c r="AD18" s="273"/>
      <c r="AE18" s="113"/>
      <c r="AF18" s="252">
        <f>ROUND(J18*0.1,0)</f>
        <v>600</v>
      </c>
      <c r="AG18" s="253"/>
      <c r="AH18" s="253"/>
      <c r="AI18" s="253"/>
      <c r="AJ18" s="253"/>
      <c r="AK18" s="253"/>
      <c r="AL18" s="253"/>
      <c r="AM18" s="253"/>
      <c r="AN18" s="253"/>
      <c r="AO18" s="253"/>
      <c r="AP18" s="253"/>
      <c r="AQ18" s="253"/>
      <c r="AR18" s="253"/>
      <c r="AS18" s="253"/>
      <c r="AT18" s="195"/>
      <c r="AU18" s="196"/>
      <c r="AV18" s="23"/>
      <c r="AW18" s="23"/>
      <c r="AX18" s="23"/>
      <c r="AY18" s="23"/>
      <c r="AZ18" s="23"/>
      <c r="BA18" s="23"/>
      <c r="BB18" s="23"/>
      <c r="BC18" s="23"/>
      <c r="BD18" s="153"/>
      <c r="BE18" s="4"/>
      <c r="BF18" s="4"/>
      <c r="BG18" s="4"/>
      <c r="BH18" s="4"/>
      <c r="BI18" s="4"/>
      <c r="BJ18" s="4"/>
      <c r="BK18" s="4"/>
      <c r="BL18" s="4"/>
      <c r="BM18" s="4"/>
      <c r="BN18" s="4"/>
      <c r="BO18" s="4"/>
      <c r="BP18" s="4"/>
      <c r="BQ18" s="4"/>
      <c r="BR18" s="4"/>
      <c r="BS18" s="4"/>
      <c r="BT18" s="4"/>
      <c r="BU18" s="2"/>
      <c r="BV18" s="2"/>
      <c r="BW18" s="2"/>
      <c r="BX18" s="2"/>
      <c r="BY18" s="2"/>
      <c r="BZ18" s="2"/>
      <c r="CA18" s="2"/>
      <c r="CB18" s="2"/>
      <c r="CC18" s="2"/>
      <c r="CD18" s="2"/>
      <c r="CE18" s="2"/>
      <c r="CF18" s="2"/>
      <c r="CG18" s="2"/>
      <c r="CH18" s="2"/>
      <c r="CI18" s="2"/>
      <c r="CJ18" s="2"/>
      <c r="CK18" s="2"/>
      <c r="CL18" s="2"/>
      <c r="CM18" s="2"/>
      <c r="CN18" s="2"/>
      <c r="CO18" s="2"/>
      <c r="CP18" s="2"/>
      <c r="CQ18" s="2"/>
      <c r="CR18" s="2"/>
      <c r="CS18" s="2"/>
    </row>
    <row r="19" spans="1:99" ht="18" customHeight="1">
      <c r="A19" s="23"/>
      <c r="B19" s="56"/>
      <c r="C19" s="274" t="s">
        <v>59</v>
      </c>
      <c r="D19" s="276"/>
      <c r="E19" s="276"/>
      <c r="F19" s="276"/>
      <c r="G19" s="276"/>
      <c r="H19" s="276"/>
      <c r="I19" s="58"/>
      <c r="J19" s="295"/>
      <c r="K19" s="296"/>
      <c r="L19" s="296"/>
      <c r="M19" s="296"/>
      <c r="N19" s="296"/>
      <c r="O19" s="296"/>
      <c r="P19" s="296"/>
      <c r="Q19" s="285"/>
      <c r="R19" s="286"/>
      <c r="S19" s="29"/>
      <c r="T19" s="24"/>
      <c r="U19" s="114"/>
      <c r="V19" s="274" t="s">
        <v>63</v>
      </c>
      <c r="W19" s="274"/>
      <c r="X19" s="274"/>
      <c r="Y19" s="274"/>
      <c r="Z19" s="274"/>
      <c r="AA19" s="274"/>
      <c r="AB19" s="274"/>
      <c r="AC19" s="274"/>
      <c r="AD19" s="274"/>
      <c r="AE19" s="115"/>
      <c r="AF19" s="282"/>
      <c r="AG19" s="283"/>
      <c r="AH19" s="283"/>
      <c r="AI19" s="283"/>
      <c r="AJ19" s="283"/>
      <c r="AK19" s="283"/>
      <c r="AL19" s="283"/>
      <c r="AM19" s="283"/>
      <c r="AN19" s="283"/>
      <c r="AO19" s="283"/>
      <c r="AP19" s="283"/>
      <c r="AQ19" s="283"/>
      <c r="AR19" s="283"/>
      <c r="AS19" s="283"/>
      <c r="AT19" s="278"/>
      <c r="AU19" s="279"/>
      <c r="AV19" s="23"/>
      <c r="AW19" s="23"/>
      <c r="AX19" s="23"/>
      <c r="AY19" s="23"/>
      <c r="AZ19" s="23"/>
      <c r="BA19" s="23"/>
      <c r="BB19" s="23"/>
      <c r="BC19" s="23"/>
      <c r="BD19" s="158"/>
      <c r="BE19" s="79"/>
      <c r="BF19" s="79"/>
      <c r="BG19" s="79"/>
      <c r="BH19" s="79"/>
      <c r="BI19" s="8"/>
      <c r="BJ19" s="8"/>
      <c r="BK19" s="8"/>
      <c r="BL19" s="8"/>
      <c r="BM19" s="8"/>
      <c r="BN19" s="8"/>
      <c r="BO19" s="8"/>
      <c r="BP19" s="8"/>
      <c r="BQ19" s="8"/>
      <c r="BR19" s="8"/>
      <c r="BS19" s="8"/>
      <c r="BT19" s="8"/>
      <c r="BU19" s="8"/>
      <c r="BV19" s="8"/>
      <c r="BW19" s="8"/>
      <c r="BX19" s="8"/>
      <c r="BY19" s="8"/>
      <c r="BZ19" s="2"/>
      <c r="CA19" s="2"/>
      <c r="CB19" s="2"/>
      <c r="CC19" s="2"/>
      <c r="CD19" s="2"/>
      <c r="CE19" s="2"/>
      <c r="CF19" s="2"/>
      <c r="CG19" s="2"/>
      <c r="CH19" s="2"/>
      <c r="CI19" s="2"/>
      <c r="CJ19" s="2"/>
      <c r="CK19" s="2"/>
      <c r="CL19" s="2"/>
      <c r="CM19" s="2"/>
      <c r="CN19" s="2"/>
      <c r="CO19" s="2"/>
      <c r="CP19" s="2"/>
      <c r="CQ19" s="2"/>
      <c r="CR19" s="2"/>
      <c r="CS19" s="2"/>
      <c r="CT19" s="2"/>
      <c r="CU19" s="2"/>
    </row>
    <row r="20" spans="1:99" ht="18" customHeight="1" thickBot="1">
      <c r="A20" s="23"/>
      <c r="B20" s="70"/>
      <c r="C20" s="291" t="s">
        <v>60</v>
      </c>
      <c r="D20" s="292"/>
      <c r="E20" s="292"/>
      <c r="F20" s="292"/>
      <c r="G20" s="292"/>
      <c r="H20" s="292"/>
      <c r="I20" s="71"/>
      <c r="J20" s="246">
        <v>407</v>
      </c>
      <c r="K20" s="247"/>
      <c r="L20" s="247"/>
      <c r="M20" s="247"/>
      <c r="N20" s="247"/>
      <c r="O20" s="247"/>
      <c r="P20" s="247"/>
      <c r="Q20" s="248"/>
      <c r="R20" s="249"/>
      <c r="S20" s="29"/>
      <c r="T20" s="24"/>
      <c r="U20" s="112"/>
      <c r="V20" s="273" t="s">
        <v>71</v>
      </c>
      <c r="W20" s="273"/>
      <c r="X20" s="273"/>
      <c r="Y20" s="273"/>
      <c r="Z20" s="273"/>
      <c r="AA20" s="273"/>
      <c r="AB20" s="273"/>
      <c r="AC20" s="273"/>
      <c r="AD20" s="273"/>
      <c r="AE20" s="113"/>
      <c r="AF20" s="252">
        <f>ROUND(J20*0.08,0)</f>
        <v>33</v>
      </c>
      <c r="AG20" s="253"/>
      <c r="AH20" s="253"/>
      <c r="AI20" s="253"/>
      <c r="AJ20" s="253"/>
      <c r="AK20" s="253"/>
      <c r="AL20" s="253"/>
      <c r="AM20" s="253"/>
      <c r="AN20" s="253"/>
      <c r="AO20" s="253"/>
      <c r="AP20" s="253"/>
      <c r="AQ20" s="253"/>
      <c r="AR20" s="253"/>
      <c r="AS20" s="253"/>
      <c r="AT20" s="195"/>
      <c r="AU20" s="196"/>
      <c r="AV20" s="23"/>
      <c r="AW20" s="23"/>
      <c r="AX20" s="23"/>
      <c r="AY20" s="23"/>
      <c r="AZ20" s="23"/>
      <c r="BA20" s="23"/>
      <c r="BB20" s="23"/>
      <c r="BC20" s="23"/>
      <c r="BD20" s="158"/>
      <c r="BE20" s="79"/>
      <c r="BF20" s="79"/>
      <c r="BG20" s="79"/>
      <c r="BH20" s="79"/>
      <c r="BI20" s="8"/>
      <c r="BJ20" s="8"/>
      <c r="BK20" s="8"/>
      <c r="BL20" s="8"/>
      <c r="BM20" s="8"/>
      <c r="BN20" s="8"/>
      <c r="BO20" s="8"/>
      <c r="BP20" s="8"/>
      <c r="BQ20" s="8"/>
      <c r="BR20" s="8"/>
      <c r="BS20" s="8"/>
      <c r="BT20" s="8"/>
      <c r="BU20" s="8"/>
      <c r="BV20" s="8"/>
      <c r="BW20" s="8"/>
      <c r="BX20" s="8"/>
      <c r="BY20" s="8"/>
      <c r="BZ20" s="2"/>
      <c r="CA20" s="2"/>
      <c r="CB20" s="2"/>
      <c r="CC20" s="2"/>
      <c r="CD20" s="2"/>
      <c r="CE20" s="2"/>
      <c r="CF20" s="2"/>
      <c r="CG20" s="2"/>
      <c r="CH20" s="2"/>
      <c r="CI20" s="2"/>
      <c r="CJ20" s="2"/>
      <c r="CK20" s="2"/>
      <c r="CL20" s="2"/>
      <c r="CM20" s="2"/>
      <c r="CN20" s="2"/>
      <c r="CO20" s="2"/>
      <c r="CP20" s="2"/>
      <c r="CQ20" s="2"/>
      <c r="CR20" s="2"/>
      <c r="CS20" s="2"/>
      <c r="CT20" s="2"/>
      <c r="CU20" s="2"/>
    </row>
    <row r="21" spans="1:99" ht="18" customHeight="1" thickTop="1">
      <c r="A21" s="23"/>
      <c r="B21" s="57"/>
      <c r="C21" s="203" t="s">
        <v>62</v>
      </c>
      <c r="D21" s="204"/>
      <c r="E21" s="204"/>
      <c r="F21" s="204"/>
      <c r="G21" s="204"/>
      <c r="H21" s="204"/>
      <c r="I21" s="58"/>
      <c r="J21" s="282"/>
      <c r="K21" s="307"/>
      <c r="L21" s="307"/>
      <c r="M21" s="307"/>
      <c r="N21" s="307"/>
      <c r="O21" s="307"/>
      <c r="P21" s="307"/>
      <c r="Q21" s="242"/>
      <c r="R21" s="243"/>
      <c r="S21" s="29"/>
      <c r="T21" s="24"/>
      <c r="U21" s="61"/>
      <c r="V21" s="287" t="s">
        <v>64</v>
      </c>
      <c r="W21" s="288"/>
      <c r="X21" s="288"/>
      <c r="Y21" s="288"/>
      <c r="Z21" s="288"/>
      <c r="AA21" s="288"/>
      <c r="AB21" s="288"/>
      <c r="AC21" s="288"/>
      <c r="AD21" s="288"/>
      <c r="AE21" s="62"/>
      <c r="AF21" s="269"/>
      <c r="AG21" s="270"/>
      <c r="AH21" s="270"/>
      <c r="AI21" s="270"/>
      <c r="AJ21" s="270"/>
      <c r="AK21" s="270"/>
      <c r="AL21" s="270"/>
      <c r="AM21" s="270"/>
      <c r="AN21" s="270"/>
      <c r="AO21" s="270"/>
      <c r="AP21" s="270"/>
      <c r="AQ21" s="270"/>
      <c r="AR21" s="270"/>
      <c r="AS21" s="270"/>
      <c r="AT21" s="197"/>
      <c r="AU21" s="198"/>
      <c r="AV21" s="23"/>
      <c r="AW21" s="23"/>
      <c r="AX21" s="23"/>
      <c r="AY21" s="23"/>
      <c r="AZ21" s="23"/>
      <c r="BA21" s="23"/>
      <c r="BB21" s="23"/>
      <c r="BC21" s="23"/>
      <c r="BD21" s="159"/>
      <c r="BE21" s="18"/>
      <c r="BF21" s="2"/>
      <c r="BG21" s="2"/>
      <c r="BH21" s="2"/>
      <c r="BI21" s="2"/>
      <c r="BJ21" s="2"/>
      <c r="BK21" s="8"/>
      <c r="BL21" s="8"/>
      <c r="BM21" s="8"/>
      <c r="BN21" s="8"/>
      <c r="BO21" s="8"/>
      <c r="BP21" s="8"/>
      <c r="BQ21" s="8"/>
      <c r="BR21" s="8"/>
      <c r="BS21" s="8"/>
      <c r="BT21" s="8"/>
      <c r="BU21" s="8"/>
      <c r="BV21" s="8"/>
      <c r="BW21" s="8"/>
      <c r="BX21" s="8"/>
      <c r="BY21" s="8"/>
      <c r="BZ21" s="2"/>
      <c r="CA21" s="2"/>
      <c r="CB21" s="2"/>
      <c r="CC21" s="2"/>
      <c r="CD21" s="2"/>
      <c r="CE21" s="2"/>
      <c r="CF21" s="2"/>
      <c r="CG21" s="2"/>
      <c r="CH21" s="2"/>
      <c r="CI21" s="2"/>
      <c r="CJ21" s="2"/>
      <c r="CK21" s="2"/>
      <c r="CL21" s="2"/>
      <c r="CM21" s="2"/>
      <c r="CN21" s="2"/>
      <c r="CO21" s="2"/>
      <c r="CP21" s="2"/>
      <c r="CQ21" s="2"/>
      <c r="CR21" s="2"/>
      <c r="CS21" s="2"/>
      <c r="CT21" s="2"/>
      <c r="CU21" s="2"/>
    </row>
    <row r="22" spans="1:99" ht="18" customHeight="1" thickBot="1">
      <c r="A22" s="23"/>
      <c r="B22" s="59"/>
      <c r="C22" s="111"/>
      <c r="D22" s="111"/>
      <c r="E22" s="111"/>
      <c r="F22" s="111"/>
      <c r="G22" s="111"/>
      <c r="H22" s="111"/>
      <c r="I22" s="60"/>
      <c r="J22" s="187">
        <v>200</v>
      </c>
      <c r="K22" s="188"/>
      <c r="L22" s="188"/>
      <c r="M22" s="188"/>
      <c r="N22" s="188"/>
      <c r="O22" s="188"/>
      <c r="P22" s="188"/>
      <c r="Q22" s="244"/>
      <c r="R22" s="245"/>
      <c r="S22" s="29"/>
      <c r="T22" s="24"/>
      <c r="U22" s="63"/>
      <c r="V22" s="289"/>
      <c r="W22" s="289"/>
      <c r="X22" s="289"/>
      <c r="Y22" s="289"/>
      <c r="Z22" s="289"/>
      <c r="AA22" s="289"/>
      <c r="AB22" s="289"/>
      <c r="AC22" s="289"/>
      <c r="AD22" s="289"/>
      <c r="AE22" s="64"/>
      <c r="AF22" s="235">
        <f>J18+AF18+J20+AF20+J22</f>
        <v>7240</v>
      </c>
      <c r="AG22" s="236"/>
      <c r="AH22" s="236"/>
      <c r="AI22" s="236"/>
      <c r="AJ22" s="236"/>
      <c r="AK22" s="236"/>
      <c r="AL22" s="236"/>
      <c r="AM22" s="236"/>
      <c r="AN22" s="236"/>
      <c r="AO22" s="236"/>
      <c r="AP22" s="236"/>
      <c r="AQ22" s="236"/>
      <c r="AR22" s="236"/>
      <c r="AS22" s="236"/>
      <c r="AT22" s="208"/>
      <c r="AU22" s="209"/>
      <c r="AV22" s="23"/>
      <c r="AW22" s="23"/>
      <c r="AX22" s="23"/>
      <c r="AY22" s="23"/>
      <c r="AZ22" s="23"/>
      <c r="BA22" s="23"/>
      <c r="BB22" s="23"/>
      <c r="BC22" s="23"/>
      <c r="BD22" s="160"/>
      <c r="BE22" s="9"/>
      <c r="BF22" s="9"/>
      <c r="BG22" s="9"/>
      <c r="BH22" s="9"/>
      <c r="BI22" s="9"/>
      <c r="BJ22" s="9"/>
      <c r="BK22" s="8"/>
      <c r="BL22" s="8"/>
      <c r="BM22" s="8"/>
      <c r="BN22" s="8"/>
      <c r="BO22" s="8"/>
      <c r="BP22" s="8"/>
      <c r="BQ22" s="8"/>
      <c r="BR22" s="8"/>
      <c r="BS22" s="8"/>
      <c r="BT22" s="8"/>
      <c r="BU22" s="8"/>
      <c r="BV22" s="8"/>
      <c r="BW22" s="8"/>
      <c r="BX22" s="8"/>
      <c r="BY22" s="8"/>
      <c r="BZ22" s="8"/>
      <c r="CA22" s="8"/>
      <c r="CB22" s="2"/>
      <c r="CC22" s="2"/>
      <c r="CD22" s="2"/>
      <c r="CE22" s="2"/>
      <c r="CF22" s="2"/>
      <c r="CG22" s="2"/>
      <c r="CH22" s="2"/>
      <c r="CI22" s="2"/>
      <c r="CJ22" s="2"/>
      <c r="CK22" s="2"/>
      <c r="CL22" s="2"/>
      <c r="CM22" s="2"/>
      <c r="CN22" s="2"/>
      <c r="CO22" s="2"/>
      <c r="CP22" s="2"/>
      <c r="CQ22" s="2"/>
      <c r="CR22" s="2"/>
      <c r="CS22" s="2"/>
      <c r="CT22" s="2"/>
      <c r="CU22" s="2"/>
    </row>
    <row r="23" spans="1:97" ht="14.25" customHeight="1" thickTop="1">
      <c r="A23" s="23"/>
      <c r="B23" s="23"/>
      <c r="C23" s="23"/>
      <c r="D23" s="23"/>
      <c r="E23" s="23"/>
      <c r="F23" s="23"/>
      <c r="G23" s="23"/>
      <c r="H23" s="23"/>
      <c r="I23" s="23"/>
      <c r="J23" s="23"/>
      <c r="K23" s="23"/>
      <c r="L23" s="23"/>
      <c r="M23" s="23"/>
      <c r="N23" s="23"/>
      <c r="O23" s="23"/>
      <c r="P23" s="23"/>
      <c r="Q23" s="23"/>
      <c r="R23" s="23"/>
      <c r="S23" s="29"/>
      <c r="T23" s="24"/>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9"/>
      <c r="AS23" s="29"/>
      <c r="AT23" s="23"/>
      <c r="AU23" s="23"/>
      <c r="AV23" s="33"/>
      <c r="AW23" s="23"/>
      <c r="AX23" s="23"/>
      <c r="AY23" s="23"/>
      <c r="AZ23" s="23"/>
      <c r="BA23" s="23"/>
      <c r="BB23" s="23"/>
      <c r="BC23" s="23"/>
      <c r="BD23" s="145"/>
      <c r="BE23" s="6"/>
      <c r="BF23" s="6"/>
      <c r="BG23" s="8"/>
      <c r="BH23" s="8"/>
      <c r="BI23" s="8"/>
      <c r="BJ23" s="8"/>
      <c r="BK23" s="8"/>
      <c r="BL23" s="8"/>
      <c r="BM23" s="8"/>
      <c r="BN23" s="8"/>
      <c r="BO23" s="8"/>
      <c r="BP23" s="8"/>
      <c r="BQ23" s="8"/>
      <c r="BR23" s="8"/>
      <c r="BS23" s="8"/>
      <c r="BT23" s="8"/>
      <c r="BU23" s="8"/>
      <c r="BV23" s="8"/>
      <c r="BW23" s="8"/>
      <c r="BX23" s="8"/>
      <c r="BY23" s="8"/>
      <c r="BZ23" s="2"/>
      <c r="CA23" s="2"/>
      <c r="CB23" s="2"/>
      <c r="CC23" s="2"/>
      <c r="CD23" s="2"/>
      <c r="CE23" s="2"/>
      <c r="CF23" s="2"/>
      <c r="CG23" s="2"/>
      <c r="CH23" s="2"/>
      <c r="CI23" s="2"/>
      <c r="CJ23" s="2"/>
      <c r="CK23" s="2"/>
      <c r="CL23" s="2"/>
      <c r="CM23" s="2"/>
      <c r="CN23" s="2"/>
      <c r="CO23" s="2"/>
      <c r="CP23" s="2"/>
      <c r="CQ23" s="2"/>
      <c r="CR23" s="2"/>
      <c r="CS23" s="2"/>
    </row>
    <row r="24" spans="1:149" s="12" customFormat="1" ht="15.75" customHeight="1">
      <c r="A24" s="24"/>
      <c r="B24" s="65"/>
      <c r="C24" s="66"/>
      <c r="D24" s="66"/>
      <c r="E24" s="66"/>
      <c r="F24" s="66"/>
      <c r="G24" s="66"/>
      <c r="H24" s="66"/>
      <c r="I24" s="66"/>
      <c r="J24" s="66"/>
      <c r="K24" s="66"/>
      <c r="L24" s="66"/>
      <c r="M24" s="66"/>
      <c r="N24" s="66"/>
      <c r="O24" s="66"/>
      <c r="P24" s="123" t="s">
        <v>30</v>
      </c>
      <c r="Q24" s="119"/>
      <c r="R24" s="119"/>
      <c r="S24" s="119"/>
      <c r="T24" s="119"/>
      <c r="U24" s="119"/>
      <c r="V24" s="119"/>
      <c r="W24" s="119"/>
      <c r="X24" s="119"/>
      <c r="Y24" s="119"/>
      <c r="Z24" s="119"/>
      <c r="AA24" s="120"/>
      <c r="AB24" s="121" t="s">
        <v>19</v>
      </c>
      <c r="AC24" s="120"/>
      <c r="AD24" s="120"/>
      <c r="AE24" s="120"/>
      <c r="AF24" s="122" t="s">
        <v>25</v>
      </c>
      <c r="AG24" s="121"/>
      <c r="AH24" s="238"/>
      <c r="AI24" s="238"/>
      <c r="AJ24" s="120"/>
      <c r="AK24" s="122" t="s">
        <v>26</v>
      </c>
      <c r="AL24" s="122" t="s">
        <v>20</v>
      </c>
      <c r="AM24" s="122"/>
      <c r="AN24" s="140" t="s">
        <v>80</v>
      </c>
      <c r="AO24" s="122"/>
      <c r="AP24" s="120"/>
      <c r="AQ24" s="125"/>
      <c r="AR24" s="120"/>
      <c r="AS24" s="120"/>
      <c r="AT24" s="120"/>
      <c r="AU24" s="120"/>
      <c r="AV24" s="120"/>
      <c r="AW24" s="120"/>
      <c r="AX24" s="168" t="s">
        <v>79</v>
      </c>
      <c r="AY24" s="169"/>
      <c r="AZ24" s="169"/>
      <c r="BA24" s="169"/>
      <c r="BB24" s="169"/>
      <c r="BC24" s="170"/>
      <c r="BD24" s="144"/>
      <c r="BE24" s="10"/>
      <c r="BF24" s="10"/>
      <c r="BG24" s="10"/>
      <c r="BH24" s="4"/>
      <c r="BI24" s="10"/>
      <c r="BJ24" s="10"/>
      <c r="BK24" s="10"/>
      <c r="BL24" s="10"/>
      <c r="BM24" s="10"/>
      <c r="BN24" s="11"/>
      <c r="BO24" s="10"/>
      <c r="BP24" s="11"/>
      <c r="BQ24" s="11"/>
      <c r="BR24" s="11"/>
      <c r="BS24" s="11"/>
      <c r="BT24" s="11"/>
      <c r="BU24" s="10"/>
      <c r="BV24" s="10"/>
      <c r="BW24" s="11"/>
      <c r="BX24" s="10"/>
      <c r="BY24" s="10"/>
      <c r="BZ24" s="10"/>
      <c r="CA24" s="10"/>
      <c r="CB24" s="10"/>
      <c r="CC24" s="10"/>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row>
    <row r="25" spans="1:149" s="12" customFormat="1" ht="13.5" customHeight="1">
      <c r="A25" s="26"/>
      <c r="B25" s="263" t="s">
        <v>18</v>
      </c>
      <c r="C25" s="205"/>
      <c r="D25" s="205"/>
      <c r="E25" s="205"/>
      <c r="F25" s="205"/>
      <c r="G25" s="205" t="s">
        <v>32</v>
      </c>
      <c r="H25" s="205"/>
      <c r="I25" s="205"/>
      <c r="J25" s="205"/>
      <c r="K25" s="205"/>
      <c r="L25" s="205"/>
      <c r="M25" s="205"/>
      <c r="N25" s="205"/>
      <c r="O25" s="205"/>
      <c r="P25" s="205" t="s">
        <v>4</v>
      </c>
      <c r="Q25" s="205"/>
      <c r="R25" s="205"/>
      <c r="S25" s="205"/>
      <c r="T25" s="205"/>
      <c r="U25" s="205"/>
      <c r="V25" s="205" t="s">
        <v>5</v>
      </c>
      <c r="W25" s="205"/>
      <c r="X25" s="205"/>
      <c r="Y25" s="205" t="s">
        <v>6</v>
      </c>
      <c r="Z25" s="205"/>
      <c r="AA25" s="205"/>
      <c r="AB25" s="205"/>
      <c r="AC25" s="205"/>
      <c r="AD25" s="205" t="s">
        <v>7</v>
      </c>
      <c r="AE25" s="205"/>
      <c r="AF25" s="205"/>
      <c r="AG25" s="205"/>
      <c r="AH25" s="205"/>
      <c r="AI25" s="205"/>
      <c r="AJ25" s="205" t="s">
        <v>8</v>
      </c>
      <c r="AK25" s="205"/>
      <c r="AL25" s="205"/>
      <c r="AM25" s="205"/>
      <c r="AN25" s="205"/>
      <c r="AO25" s="205"/>
      <c r="AP25" s="205"/>
      <c r="AQ25" s="205"/>
      <c r="AR25" s="205"/>
      <c r="AS25" s="171" t="s">
        <v>78</v>
      </c>
      <c r="AT25" s="172"/>
      <c r="AU25" s="172"/>
      <c r="AV25" s="172"/>
      <c r="AW25" s="172"/>
      <c r="AX25" s="168"/>
      <c r="AY25" s="169"/>
      <c r="AZ25" s="169"/>
      <c r="BA25" s="169"/>
      <c r="BB25" s="169"/>
      <c r="BC25" s="170"/>
      <c r="BD25" s="145"/>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row>
    <row r="26" spans="1:149" s="1" customFormat="1" ht="25.5" customHeight="1">
      <c r="A26" s="35"/>
      <c r="B26" s="206">
        <v>6</v>
      </c>
      <c r="C26" s="207"/>
      <c r="D26" s="207"/>
      <c r="E26" s="207">
        <v>1</v>
      </c>
      <c r="F26" s="207"/>
      <c r="G26" s="226" t="s">
        <v>103</v>
      </c>
      <c r="H26" s="226"/>
      <c r="I26" s="226"/>
      <c r="J26" s="226"/>
      <c r="K26" s="226"/>
      <c r="L26" s="226"/>
      <c r="M26" s="226"/>
      <c r="N26" s="226"/>
      <c r="O26" s="226"/>
      <c r="P26" s="201"/>
      <c r="Q26" s="201"/>
      <c r="R26" s="201"/>
      <c r="S26" s="201"/>
      <c r="T26" s="201"/>
      <c r="U26" s="202"/>
      <c r="V26" s="264" t="s">
        <v>104</v>
      </c>
      <c r="W26" s="265"/>
      <c r="X26" s="266"/>
      <c r="Y26" s="237">
        <v>20</v>
      </c>
      <c r="Z26" s="237"/>
      <c r="AA26" s="237"/>
      <c r="AB26" s="237"/>
      <c r="AC26" s="237"/>
      <c r="AD26" s="290">
        <v>300</v>
      </c>
      <c r="AE26" s="290"/>
      <c r="AF26" s="290"/>
      <c r="AG26" s="290"/>
      <c r="AH26" s="290"/>
      <c r="AI26" s="290"/>
      <c r="AJ26" s="173">
        <f>ROUND(Y26*AD26,0)</f>
        <v>6000</v>
      </c>
      <c r="AK26" s="173"/>
      <c r="AL26" s="173"/>
      <c r="AM26" s="173"/>
      <c r="AN26" s="173"/>
      <c r="AO26" s="173"/>
      <c r="AP26" s="173"/>
      <c r="AQ26" s="173"/>
      <c r="AR26" s="173"/>
      <c r="AS26" s="166">
        <v>0.1</v>
      </c>
      <c r="AT26" s="167"/>
      <c r="AU26" s="167"/>
      <c r="AV26" s="167"/>
      <c r="AW26" s="167"/>
      <c r="AX26" s="163"/>
      <c r="AY26" s="164"/>
      <c r="AZ26" s="164"/>
      <c r="BA26" s="164"/>
      <c r="BB26" s="164"/>
      <c r="BC26" s="165"/>
      <c r="BD26" s="145"/>
      <c r="BE26" s="6"/>
      <c r="BF26" s="6"/>
      <c r="BG26" s="6"/>
      <c r="BH26" s="22"/>
      <c r="BI26" s="14"/>
      <c r="BJ26" s="14"/>
      <c r="BK26" s="14"/>
      <c r="BL26" s="14"/>
      <c r="BM26" s="14"/>
      <c r="BN26" s="14"/>
      <c r="BO26" s="14"/>
      <c r="BP26" s="14"/>
      <c r="BQ26" s="14"/>
      <c r="BR26" s="14"/>
      <c r="BS26" s="13"/>
      <c r="BT26" s="13"/>
      <c r="BU26" s="13"/>
      <c r="BV26" s="13"/>
      <c r="BW26" s="13"/>
      <c r="BX26" s="13"/>
      <c r="BY26" s="13"/>
      <c r="BZ26" s="13"/>
      <c r="CA26" s="13"/>
      <c r="CB26" s="13"/>
      <c r="CC26" s="13"/>
      <c r="CD26" s="2"/>
      <c r="CE26" s="2"/>
      <c r="CF26" s="2"/>
      <c r="CG26" s="2"/>
      <c r="CH26" s="2"/>
      <c r="CI26" s="2"/>
      <c r="CJ26" s="2"/>
      <c r="CK26" s="2"/>
      <c r="CL26" s="2"/>
      <c r="CM26" s="2"/>
      <c r="CN26" s="2"/>
      <c r="CO26" s="2"/>
      <c r="CP26" s="2"/>
      <c r="CQ26" s="2"/>
      <c r="CR26" s="2"/>
      <c r="CS26" s="2"/>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49" s="1" customFormat="1" ht="25.5" customHeight="1">
      <c r="A27" s="35"/>
      <c r="B27" s="206">
        <v>6</v>
      </c>
      <c r="C27" s="207"/>
      <c r="D27" s="207"/>
      <c r="E27" s="207">
        <v>10</v>
      </c>
      <c r="F27" s="207"/>
      <c r="G27" s="226" t="s">
        <v>105</v>
      </c>
      <c r="H27" s="226"/>
      <c r="I27" s="226"/>
      <c r="J27" s="226"/>
      <c r="K27" s="226"/>
      <c r="L27" s="226"/>
      <c r="M27" s="226"/>
      <c r="N27" s="226"/>
      <c r="O27" s="226"/>
      <c r="P27" s="201"/>
      <c r="Q27" s="201"/>
      <c r="R27" s="201"/>
      <c r="S27" s="201"/>
      <c r="T27" s="201"/>
      <c r="U27" s="202"/>
      <c r="V27" s="207" t="s">
        <v>72</v>
      </c>
      <c r="W27" s="207"/>
      <c r="X27" s="207"/>
      <c r="Y27" s="201">
        <v>1.725</v>
      </c>
      <c r="Z27" s="201"/>
      <c r="AA27" s="201"/>
      <c r="AB27" s="201"/>
      <c r="AC27" s="201"/>
      <c r="AD27" s="178">
        <v>236</v>
      </c>
      <c r="AE27" s="178"/>
      <c r="AF27" s="178"/>
      <c r="AG27" s="178"/>
      <c r="AH27" s="178"/>
      <c r="AI27" s="178"/>
      <c r="AJ27" s="173">
        <f aca="true" t="shared" si="0" ref="AJ27:AJ38">ROUND(Y27*AD27,0)</f>
        <v>407</v>
      </c>
      <c r="AK27" s="173"/>
      <c r="AL27" s="173"/>
      <c r="AM27" s="173"/>
      <c r="AN27" s="173"/>
      <c r="AO27" s="173"/>
      <c r="AP27" s="173"/>
      <c r="AQ27" s="173"/>
      <c r="AR27" s="173"/>
      <c r="AS27" s="166">
        <v>0.08</v>
      </c>
      <c r="AT27" s="167"/>
      <c r="AU27" s="167"/>
      <c r="AV27" s="167"/>
      <c r="AW27" s="167"/>
      <c r="AX27" s="163"/>
      <c r="AY27" s="164"/>
      <c r="AZ27" s="164"/>
      <c r="BA27" s="164"/>
      <c r="BB27" s="164"/>
      <c r="BC27" s="165"/>
      <c r="BD27" s="161"/>
      <c r="BE27" s="22"/>
      <c r="BF27" s="22"/>
      <c r="BG27" s="22"/>
      <c r="BH27" s="22"/>
      <c r="BI27" s="14"/>
      <c r="BJ27" s="14"/>
      <c r="BK27" s="14"/>
      <c r="BL27" s="14"/>
      <c r="BM27" s="14"/>
      <c r="BN27" s="14"/>
      <c r="BO27" s="14"/>
      <c r="BP27" s="14"/>
      <c r="BQ27" s="14"/>
      <c r="BR27" s="14"/>
      <c r="BS27" s="13"/>
      <c r="BT27" s="13"/>
      <c r="BU27" s="13"/>
      <c r="BV27" s="13"/>
      <c r="BW27" s="13"/>
      <c r="BX27" s="13"/>
      <c r="BY27" s="13"/>
      <c r="BZ27" s="13"/>
      <c r="CA27" s="13"/>
      <c r="CB27" s="13"/>
      <c r="CC27" s="13"/>
      <c r="CD27" s="2"/>
      <c r="CE27" s="2"/>
      <c r="CF27" s="2"/>
      <c r="CG27" s="2"/>
      <c r="CH27" s="2"/>
      <c r="CI27" s="2"/>
      <c r="CJ27" s="2"/>
      <c r="CK27" s="2"/>
      <c r="CL27" s="2"/>
      <c r="CM27" s="2"/>
      <c r="CN27" s="2"/>
      <c r="CO27" s="2"/>
      <c r="CP27" s="2"/>
      <c r="CQ27" s="2"/>
      <c r="CR27" s="2"/>
      <c r="CS27" s="2"/>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49" s="1" customFormat="1" ht="25.5" customHeight="1">
      <c r="A28" s="35"/>
      <c r="B28" s="206">
        <v>6</v>
      </c>
      <c r="C28" s="207"/>
      <c r="D28" s="207"/>
      <c r="E28" s="207">
        <v>20</v>
      </c>
      <c r="F28" s="207"/>
      <c r="G28" s="226" t="s">
        <v>106</v>
      </c>
      <c r="H28" s="226"/>
      <c r="I28" s="226"/>
      <c r="J28" s="226"/>
      <c r="K28" s="226"/>
      <c r="L28" s="226"/>
      <c r="M28" s="226"/>
      <c r="N28" s="226"/>
      <c r="O28" s="226"/>
      <c r="P28" s="201" t="s">
        <v>107</v>
      </c>
      <c r="Q28" s="201"/>
      <c r="R28" s="201"/>
      <c r="S28" s="201"/>
      <c r="T28" s="201"/>
      <c r="U28" s="202"/>
      <c r="V28" s="207" t="s">
        <v>20</v>
      </c>
      <c r="W28" s="207"/>
      <c r="X28" s="207"/>
      <c r="Y28" s="201">
        <v>1</v>
      </c>
      <c r="Z28" s="201"/>
      <c r="AA28" s="201"/>
      <c r="AB28" s="201"/>
      <c r="AC28" s="201"/>
      <c r="AD28" s="178">
        <v>200</v>
      </c>
      <c r="AE28" s="178"/>
      <c r="AF28" s="178"/>
      <c r="AG28" s="178"/>
      <c r="AH28" s="178"/>
      <c r="AI28" s="178"/>
      <c r="AJ28" s="173">
        <f t="shared" si="0"/>
        <v>200</v>
      </c>
      <c r="AK28" s="173"/>
      <c r="AL28" s="173"/>
      <c r="AM28" s="173"/>
      <c r="AN28" s="173"/>
      <c r="AO28" s="173"/>
      <c r="AP28" s="173"/>
      <c r="AQ28" s="173"/>
      <c r="AR28" s="173"/>
      <c r="AS28" s="166"/>
      <c r="AT28" s="167"/>
      <c r="AU28" s="167"/>
      <c r="AV28" s="167"/>
      <c r="AW28" s="167"/>
      <c r="AX28" s="163"/>
      <c r="AY28" s="164"/>
      <c r="AZ28" s="164"/>
      <c r="BA28" s="164"/>
      <c r="BB28" s="164"/>
      <c r="BC28" s="165"/>
      <c r="BD28" s="161"/>
      <c r="BE28" s="22"/>
      <c r="BF28" s="22"/>
      <c r="BG28" s="22"/>
      <c r="BH28" s="22"/>
      <c r="BI28" s="14"/>
      <c r="BJ28" s="14"/>
      <c r="BK28" s="14"/>
      <c r="BL28" s="14"/>
      <c r="BM28" s="14"/>
      <c r="BN28" s="14"/>
      <c r="BO28" s="14"/>
      <c r="BP28" s="14"/>
      <c r="BQ28" s="14"/>
      <c r="BR28" s="14"/>
      <c r="BS28" s="13"/>
      <c r="BT28" s="13"/>
      <c r="BU28" s="13"/>
      <c r="BV28" s="13"/>
      <c r="BW28" s="13"/>
      <c r="BX28" s="13"/>
      <c r="BY28" s="13"/>
      <c r="BZ28" s="13"/>
      <c r="CA28" s="13"/>
      <c r="CB28" s="13"/>
      <c r="CC28" s="13"/>
      <c r="CD28" s="2"/>
      <c r="CE28" s="2"/>
      <c r="CF28" s="2"/>
      <c r="CG28" s="2"/>
      <c r="CH28" s="2"/>
      <c r="CI28" s="2"/>
      <c r="CJ28" s="2"/>
      <c r="CK28" s="2"/>
      <c r="CL28" s="2"/>
      <c r="CM28" s="2"/>
      <c r="CN28" s="2"/>
      <c r="CO28" s="2"/>
      <c r="CP28" s="2"/>
      <c r="CQ28" s="2"/>
      <c r="CR28" s="2"/>
      <c r="CS28" s="2"/>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49" s="1" customFormat="1" ht="25.5" customHeight="1">
      <c r="A29" s="35"/>
      <c r="B29" s="206"/>
      <c r="C29" s="207"/>
      <c r="D29" s="207"/>
      <c r="E29" s="207"/>
      <c r="F29" s="207"/>
      <c r="G29" s="226"/>
      <c r="H29" s="226"/>
      <c r="I29" s="226"/>
      <c r="J29" s="226"/>
      <c r="K29" s="226"/>
      <c r="L29" s="226"/>
      <c r="M29" s="226"/>
      <c r="N29" s="226"/>
      <c r="O29" s="226"/>
      <c r="P29" s="201"/>
      <c r="Q29" s="201"/>
      <c r="R29" s="201"/>
      <c r="S29" s="201"/>
      <c r="T29" s="201"/>
      <c r="U29" s="202"/>
      <c r="V29" s="207"/>
      <c r="W29" s="207"/>
      <c r="X29" s="207"/>
      <c r="Y29" s="201"/>
      <c r="Z29" s="201"/>
      <c r="AA29" s="201"/>
      <c r="AB29" s="201"/>
      <c r="AC29" s="201"/>
      <c r="AD29" s="178"/>
      <c r="AE29" s="178"/>
      <c r="AF29" s="178"/>
      <c r="AG29" s="178"/>
      <c r="AH29" s="178"/>
      <c r="AI29" s="178"/>
      <c r="AJ29" s="173">
        <f t="shared" si="0"/>
        <v>0</v>
      </c>
      <c r="AK29" s="173"/>
      <c r="AL29" s="173"/>
      <c r="AM29" s="173"/>
      <c r="AN29" s="173"/>
      <c r="AO29" s="173"/>
      <c r="AP29" s="173"/>
      <c r="AQ29" s="173"/>
      <c r="AR29" s="173"/>
      <c r="AS29" s="166"/>
      <c r="AT29" s="167"/>
      <c r="AU29" s="167"/>
      <c r="AV29" s="167"/>
      <c r="AW29" s="167"/>
      <c r="AX29" s="163"/>
      <c r="AY29" s="164"/>
      <c r="AZ29" s="164"/>
      <c r="BA29" s="164"/>
      <c r="BB29" s="164"/>
      <c r="BC29" s="165"/>
      <c r="BD29" s="161"/>
      <c r="BE29" s="22"/>
      <c r="BF29" s="22"/>
      <c r="BG29" s="22"/>
      <c r="BH29" s="22"/>
      <c r="BI29" s="14"/>
      <c r="BJ29" s="14"/>
      <c r="BK29" s="14"/>
      <c r="BL29" s="14"/>
      <c r="BM29" s="14"/>
      <c r="BN29" s="14"/>
      <c r="BO29" s="14"/>
      <c r="BP29" s="14"/>
      <c r="BQ29" s="14"/>
      <c r="BR29" s="14"/>
      <c r="BS29" s="13"/>
      <c r="BT29" s="13"/>
      <c r="BU29" s="13"/>
      <c r="BV29" s="13"/>
      <c r="BW29" s="13"/>
      <c r="BX29" s="13"/>
      <c r="BY29" s="13"/>
      <c r="BZ29" s="13"/>
      <c r="CA29" s="13"/>
      <c r="CB29" s="13"/>
      <c r="CC29" s="13"/>
      <c r="CD29" s="2"/>
      <c r="CE29" s="2"/>
      <c r="CF29" s="2"/>
      <c r="CG29" s="2"/>
      <c r="CH29" s="2"/>
      <c r="CI29" s="2"/>
      <c r="CJ29" s="2"/>
      <c r="CK29" s="2"/>
      <c r="CL29" s="2"/>
      <c r="CM29" s="2"/>
      <c r="CN29" s="2"/>
      <c r="CO29" s="2"/>
      <c r="CP29" s="2"/>
      <c r="CQ29" s="2"/>
      <c r="CR29" s="2"/>
      <c r="CS29" s="2"/>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49" s="1" customFormat="1" ht="25.5" customHeight="1">
      <c r="A30" s="35"/>
      <c r="B30" s="206"/>
      <c r="C30" s="207"/>
      <c r="D30" s="207"/>
      <c r="E30" s="207"/>
      <c r="F30" s="207"/>
      <c r="G30" s="226"/>
      <c r="H30" s="226"/>
      <c r="I30" s="226"/>
      <c r="J30" s="226"/>
      <c r="K30" s="226"/>
      <c r="L30" s="226"/>
      <c r="M30" s="226"/>
      <c r="N30" s="226"/>
      <c r="O30" s="226"/>
      <c r="P30" s="201"/>
      <c r="Q30" s="201"/>
      <c r="R30" s="201"/>
      <c r="S30" s="201"/>
      <c r="T30" s="201"/>
      <c r="U30" s="202"/>
      <c r="V30" s="207"/>
      <c r="W30" s="207"/>
      <c r="X30" s="207"/>
      <c r="Y30" s="201"/>
      <c r="Z30" s="201"/>
      <c r="AA30" s="201"/>
      <c r="AB30" s="201"/>
      <c r="AC30" s="201"/>
      <c r="AD30" s="178"/>
      <c r="AE30" s="178"/>
      <c r="AF30" s="178"/>
      <c r="AG30" s="178"/>
      <c r="AH30" s="178"/>
      <c r="AI30" s="178"/>
      <c r="AJ30" s="173">
        <f t="shared" si="0"/>
        <v>0</v>
      </c>
      <c r="AK30" s="173"/>
      <c r="AL30" s="173"/>
      <c r="AM30" s="173"/>
      <c r="AN30" s="173"/>
      <c r="AO30" s="173"/>
      <c r="AP30" s="173"/>
      <c r="AQ30" s="173"/>
      <c r="AR30" s="173"/>
      <c r="AS30" s="166"/>
      <c r="AT30" s="167"/>
      <c r="AU30" s="167"/>
      <c r="AV30" s="167"/>
      <c r="AW30" s="167"/>
      <c r="AX30" s="163"/>
      <c r="AY30" s="164"/>
      <c r="AZ30" s="164"/>
      <c r="BA30" s="164"/>
      <c r="BB30" s="164"/>
      <c r="BC30" s="165"/>
      <c r="BD30" s="161"/>
      <c r="BE30" s="22"/>
      <c r="BF30" s="22"/>
      <c r="BG30" s="22"/>
      <c r="BH30" s="22"/>
      <c r="BI30" s="14"/>
      <c r="BJ30" s="14"/>
      <c r="BK30" s="14"/>
      <c r="BL30" s="14"/>
      <c r="BM30" s="14"/>
      <c r="BN30" s="14"/>
      <c r="BO30" s="14"/>
      <c r="BP30" s="14"/>
      <c r="BQ30" s="14"/>
      <c r="BR30" s="14"/>
      <c r="BS30" s="13"/>
      <c r="BT30" s="13"/>
      <c r="BU30" s="13"/>
      <c r="BV30" s="13"/>
      <c r="BW30" s="13"/>
      <c r="BX30" s="13"/>
      <c r="BY30" s="13"/>
      <c r="BZ30" s="13"/>
      <c r="CA30" s="13"/>
      <c r="CB30" s="13"/>
      <c r="CC30" s="13"/>
      <c r="CD30" s="2"/>
      <c r="CE30" s="2"/>
      <c r="CF30" s="2"/>
      <c r="CG30" s="2"/>
      <c r="CH30" s="2"/>
      <c r="CI30" s="2"/>
      <c r="CJ30" s="2"/>
      <c r="CK30" s="2"/>
      <c r="CL30" s="2"/>
      <c r="CM30" s="2"/>
      <c r="CN30" s="2"/>
      <c r="CO30" s="2"/>
      <c r="CP30" s="2"/>
      <c r="CQ30" s="2"/>
      <c r="CR30" s="2"/>
      <c r="CS30" s="2"/>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row>
    <row r="31" spans="1:97" ht="25.5" customHeight="1">
      <c r="A31" s="35"/>
      <c r="B31" s="206"/>
      <c r="C31" s="207"/>
      <c r="D31" s="207"/>
      <c r="E31" s="207"/>
      <c r="F31" s="207"/>
      <c r="G31" s="226"/>
      <c r="H31" s="226"/>
      <c r="I31" s="226"/>
      <c r="J31" s="226"/>
      <c r="K31" s="226"/>
      <c r="L31" s="226"/>
      <c r="M31" s="226"/>
      <c r="N31" s="226"/>
      <c r="O31" s="226"/>
      <c r="P31" s="201"/>
      <c r="Q31" s="201"/>
      <c r="R31" s="201"/>
      <c r="S31" s="201"/>
      <c r="T31" s="201"/>
      <c r="U31" s="202"/>
      <c r="V31" s="207"/>
      <c r="W31" s="207"/>
      <c r="X31" s="207"/>
      <c r="Y31" s="201"/>
      <c r="Z31" s="201"/>
      <c r="AA31" s="201"/>
      <c r="AB31" s="201"/>
      <c r="AC31" s="201"/>
      <c r="AD31" s="178"/>
      <c r="AE31" s="178"/>
      <c r="AF31" s="178"/>
      <c r="AG31" s="178"/>
      <c r="AH31" s="178"/>
      <c r="AI31" s="178"/>
      <c r="AJ31" s="173">
        <f t="shared" si="0"/>
        <v>0</v>
      </c>
      <c r="AK31" s="173"/>
      <c r="AL31" s="173"/>
      <c r="AM31" s="173"/>
      <c r="AN31" s="173"/>
      <c r="AO31" s="173"/>
      <c r="AP31" s="173"/>
      <c r="AQ31" s="173"/>
      <c r="AR31" s="173"/>
      <c r="AS31" s="166"/>
      <c r="AT31" s="167"/>
      <c r="AU31" s="167"/>
      <c r="AV31" s="167"/>
      <c r="AW31" s="167"/>
      <c r="AX31" s="163"/>
      <c r="AY31" s="164"/>
      <c r="AZ31" s="164"/>
      <c r="BA31" s="164"/>
      <c r="BB31" s="164"/>
      <c r="BC31" s="165"/>
      <c r="BD31" s="161"/>
      <c r="BE31" s="22"/>
      <c r="BF31" s="22"/>
      <c r="BG31" s="22"/>
      <c r="BH31" s="22"/>
      <c r="BI31" s="14"/>
      <c r="BJ31" s="14"/>
      <c r="BK31" s="14"/>
      <c r="BL31" s="14"/>
      <c r="BM31" s="14"/>
      <c r="BN31" s="14"/>
      <c r="BO31" s="14"/>
      <c r="BP31" s="14"/>
      <c r="BQ31" s="14"/>
      <c r="BR31" s="14"/>
      <c r="BS31" s="13"/>
      <c r="BT31" s="13"/>
      <c r="BU31" s="13"/>
      <c r="BV31" s="13"/>
      <c r="BW31" s="13"/>
      <c r="BX31" s="13"/>
      <c r="BY31" s="13"/>
      <c r="BZ31" s="13"/>
      <c r="CA31" s="13"/>
      <c r="CB31" s="13"/>
      <c r="CC31" s="13"/>
      <c r="CD31" s="2"/>
      <c r="CE31" s="2"/>
      <c r="CF31" s="2"/>
      <c r="CG31" s="2"/>
      <c r="CH31" s="2"/>
      <c r="CI31" s="2"/>
      <c r="CJ31" s="2"/>
      <c r="CK31" s="2"/>
      <c r="CL31" s="2"/>
      <c r="CM31" s="2"/>
      <c r="CN31" s="2"/>
      <c r="CO31" s="2"/>
      <c r="CP31" s="2"/>
      <c r="CQ31" s="2"/>
      <c r="CR31" s="2"/>
      <c r="CS31" s="2"/>
    </row>
    <row r="32" spans="1:97" ht="25.5" customHeight="1">
      <c r="A32" s="35"/>
      <c r="B32" s="206"/>
      <c r="C32" s="207"/>
      <c r="D32" s="207"/>
      <c r="E32" s="207"/>
      <c r="F32" s="207"/>
      <c r="G32" s="226"/>
      <c r="H32" s="226"/>
      <c r="I32" s="226"/>
      <c r="J32" s="226"/>
      <c r="K32" s="226"/>
      <c r="L32" s="226"/>
      <c r="M32" s="226"/>
      <c r="N32" s="226"/>
      <c r="O32" s="226"/>
      <c r="P32" s="201"/>
      <c r="Q32" s="201"/>
      <c r="R32" s="201"/>
      <c r="S32" s="201"/>
      <c r="T32" s="201"/>
      <c r="U32" s="202"/>
      <c r="V32" s="207"/>
      <c r="W32" s="207"/>
      <c r="X32" s="207"/>
      <c r="Y32" s="201"/>
      <c r="Z32" s="201"/>
      <c r="AA32" s="201"/>
      <c r="AB32" s="201"/>
      <c r="AC32" s="201"/>
      <c r="AD32" s="178"/>
      <c r="AE32" s="178"/>
      <c r="AF32" s="178"/>
      <c r="AG32" s="178"/>
      <c r="AH32" s="178"/>
      <c r="AI32" s="178"/>
      <c r="AJ32" s="173">
        <f t="shared" si="0"/>
        <v>0</v>
      </c>
      <c r="AK32" s="173"/>
      <c r="AL32" s="173"/>
      <c r="AM32" s="173"/>
      <c r="AN32" s="173"/>
      <c r="AO32" s="173"/>
      <c r="AP32" s="173"/>
      <c r="AQ32" s="173"/>
      <c r="AR32" s="173"/>
      <c r="AS32" s="166"/>
      <c r="AT32" s="167"/>
      <c r="AU32" s="167"/>
      <c r="AV32" s="167"/>
      <c r="AW32" s="167"/>
      <c r="AX32" s="163"/>
      <c r="AY32" s="164"/>
      <c r="AZ32" s="164"/>
      <c r="BA32" s="164"/>
      <c r="BB32" s="164"/>
      <c r="BC32" s="165"/>
      <c r="BD32" s="161"/>
      <c r="BE32" s="22"/>
      <c r="BF32" s="22"/>
      <c r="BG32" s="22"/>
      <c r="BH32" s="22"/>
      <c r="BI32" s="14"/>
      <c r="BJ32" s="14"/>
      <c r="BK32" s="14"/>
      <c r="BL32" s="14"/>
      <c r="BM32" s="14"/>
      <c r="BN32" s="14"/>
      <c r="BO32" s="14"/>
      <c r="BP32" s="14"/>
      <c r="BQ32" s="14"/>
      <c r="BR32" s="14"/>
      <c r="BS32" s="13"/>
      <c r="BT32" s="13"/>
      <c r="BU32" s="13"/>
      <c r="BV32" s="13"/>
      <c r="BW32" s="13"/>
      <c r="BX32" s="13"/>
      <c r="BY32" s="13"/>
      <c r="BZ32" s="13"/>
      <c r="CA32" s="13"/>
      <c r="CB32" s="13"/>
      <c r="CC32" s="13"/>
      <c r="CD32" s="2"/>
      <c r="CE32" s="2"/>
      <c r="CF32" s="2"/>
      <c r="CG32" s="2"/>
      <c r="CH32" s="2"/>
      <c r="CI32" s="2"/>
      <c r="CJ32" s="2"/>
      <c r="CK32" s="2"/>
      <c r="CL32" s="2"/>
      <c r="CM32" s="2"/>
      <c r="CN32" s="2"/>
      <c r="CO32" s="2"/>
      <c r="CP32" s="2"/>
      <c r="CQ32" s="2"/>
      <c r="CR32" s="2"/>
      <c r="CS32" s="2"/>
    </row>
    <row r="33" spans="1:97" ht="25.5" customHeight="1">
      <c r="A33" s="35"/>
      <c r="B33" s="206"/>
      <c r="C33" s="207"/>
      <c r="D33" s="207"/>
      <c r="E33" s="207"/>
      <c r="F33" s="207"/>
      <c r="G33" s="226"/>
      <c r="H33" s="226"/>
      <c r="I33" s="226"/>
      <c r="J33" s="226"/>
      <c r="K33" s="226"/>
      <c r="L33" s="226"/>
      <c r="M33" s="226"/>
      <c r="N33" s="226"/>
      <c r="O33" s="226"/>
      <c r="P33" s="201"/>
      <c r="Q33" s="201"/>
      <c r="R33" s="201"/>
      <c r="S33" s="201"/>
      <c r="T33" s="201"/>
      <c r="U33" s="202"/>
      <c r="V33" s="207"/>
      <c r="W33" s="207"/>
      <c r="X33" s="207"/>
      <c r="Y33" s="201"/>
      <c r="Z33" s="201"/>
      <c r="AA33" s="201"/>
      <c r="AB33" s="201"/>
      <c r="AC33" s="201"/>
      <c r="AD33" s="178"/>
      <c r="AE33" s="178"/>
      <c r="AF33" s="178"/>
      <c r="AG33" s="178"/>
      <c r="AH33" s="178"/>
      <c r="AI33" s="178"/>
      <c r="AJ33" s="173">
        <f t="shared" si="0"/>
        <v>0</v>
      </c>
      <c r="AK33" s="173"/>
      <c r="AL33" s="173"/>
      <c r="AM33" s="173"/>
      <c r="AN33" s="173"/>
      <c r="AO33" s="173"/>
      <c r="AP33" s="173"/>
      <c r="AQ33" s="173"/>
      <c r="AR33" s="173"/>
      <c r="AS33" s="166"/>
      <c r="AT33" s="167"/>
      <c r="AU33" s="167"/>
      <c r="AV33" s="167"/>
      <c r="AW33" s="167"/>
      <c r="AX33" s="163"/>
      <c r="AY33" s="164"/>
      <c r="AZ33" s="164"/>
      <c r="BA33" s="164"/>
      <c r="BB33" s="164"/>
      <c r="BC33" s="165"/>
      <c r="BD33" s="161"/>
      <c r="BE33" s="22"/>
      <c r="BF33" s="22"/>
      <c r="BG33" s="22"/>
      <c r="BH33" s="22"/>
      <c r="BI33" s="14"/>
      <c r="BJ33" s="14"/>
      <c r="BK33" s="14"/>
      <c r="BL33" s="14"/>
      <c r="BM33" s="14"/>
      <c r="BN33" s="14"/>
      <c r="BO33" s="14"/>
      <c r="BP33" s="14"/>
      <c r="BQ33" s="14"/>
      <c r="BR33" s="14"/>
      <c r="BS33" s="13"/>
      <c r="BT33" s="13"/>
      <c r="BU33" s="13"/>
      <c r="BV33" s="13"/>
      <c r="BW33" s="13"/>
      <c r="BX33" s="13"/>
      <c r="BY33" s="13"/>
      <c r="BZ33" s="13"/>
      <c r="CA33" s="13"/>
      <c r="CB33" s="13"/>
      <c r="CC33" s="13"/>
      <c r="CD33" s="2"/>
      <c r="CE33" s="2"/>
      <c r="CF33" s="2"/>
      <c r="CG33" s="2"/>
      <c r="CH33" s="2"/>
      <c r="CI33" s="2"/>
      <c r="CJ33" s="2"/>
      <c r="CK33" s="2"/>
      <c r="CL33" s="2"/>
      <c r="CM33" s="2"/>
      <c r="CN33" s="2"/>
      <c r="CO33" s="2"/>
      <c r="CP33" s="2"/>
      <c r="CQ33" s="2"/>
      <c r="CR33" s="2"/>
      <c r="CS33" s="2"/>
    </row>
    <row r="34" spans="1:97" ht="25.5" customHeight="1">
      <c r="A34" s="35"/>
      <c r="B34" s="206"/>
      <c r="C34" s="207"/>
      <c r="D34" s="207"/>
      <c r="E34" s="207"/>
      <c r="F34" s="207"/>
      <c r="G34" s="226"/>
      <c r="H34" s="226"/>
      <c r="I34" s="226"/>
      <c r="J34" s="226"/>
      <c r="K34" s="226"/>
      <c r="L34" s="226"/>
      <c r="M34" s="226"/>
      <c r="N34" s="226"/>
      <c r="O34" s="226"/>
      <c r="P34" s="201"/>
      <c r="Q34" s="201"/>
      <c r="R34" s="201"/>
      <c r="S34" s="201"/>
      <c r="T34" s="201"/>
      <c r="U34" s="202"/>
      <c r="V34" s="207"/>
      <c r="W34" s="207"/>
      <c r="X34" s="207"/>
      <c r="Y34" s="201"/>
      <c r="Z34" s="201"/>
      <c r="AA34" s="201"/>
      <c r="AB34" s="201"/>
      <c r="AC34" s="201"/>
      <c r="AD34" s="178"/>
      <c r="AE34" s="178"/>
      <c r="AF34" s="178"/>
      <c r="AG34" s="178"/>
      <c r="AH34" s="178"/>
      <c r="AI34" s="178"/>
      <c r="AJ34" s="174">
        <f t="shared" si="0"/>
        <v>0</v>
      </c>
      <c r="AK34" s="174"/>
      <c r="AL34" s="174"/>
      <c r="AM34" s="174"/>
      <c r="AN34" s="174"/>
      <c r="AO34" s="174"/>
      <c r="AP34" s="174"/>
      <c r="AQ34" s="174"/>
      <c r="AR34" s="174"/>
      <c r="AS34" s="166"/>
      <c r="AT34" s="167"/>
      <c r="AU34" s="167"/>
      <c r="AV34" s="167"/>
      <c r="AW34" s="167"/>
      <c r="AX34" s="163"/>
      <c r="AY34" s="164"/>
      <c r="AZ34" s="164"/>
      <c r="BA34" s="164"/>
      <c r="BB34" s="164"/>
      <c r="BC34" s="165"/>
      <c r="BD34" s="161"/>
      <c r="BE34" s="22"/>
      <c r="BF34" s="22"/>
      <c r="BG34" s="22"/>
      <c r="BH34" s="22"/>
      <c r="BI34" s="14"/>
      <c r="BJ34" s="14"/>
      <c r="BK34" s="14"/>
      <c r="BL34" s="14"/>
      <c r="BM34" s="14"/>
      <c r="BN34" s="14"/>
      <c r="BO34" s="14"/>
      <c r="BP34" s="14"/>
      <c r="BQ34" s="14"/>
      <c r="BR34" s="14"/>
      <c r="BS34" s="13"/>
      <c r="BT34" s="13"/>
      <c r="BU34" s="13"/>
      <c r="BV34" s="13"/>
      <c r="BW34" s="13"/>
      <c r="BX34" s="13"/>
      <c r="BY34" s="13"/>
      <c r="BZ34" s="13"/>
      <c r="CA34" s="13"/>
      <c r="CB34" s="13"/>
      <c r="CC34" s="13"/>
      <c r="CD34" s="2"/>
      <c r="CE34" s="2"/>
      <c r="CF34" s="2"/>
      <c r="CG34" s="2"/>
      <c r="CH34" s="2"/>
      <c r="CI34" s="2"/>
      <c r="CJ34" s="2"/>
      <c r="CK34" s="2"/>
      <c r="CL34" s="2"/>
      <c r="CM34" s="2"/>
      <c r="CN34" s="2"/>
      <c r="CO34" s="2"/>
      <c r="CP34" s="2"/>
      <c r="CQ34" s="2"/>
      <c r="CR34" s="2"/>
      <c r="CS34" s="2"/>
    </row>
    <row r="35" spans="1:97" ht="25.5" customHeight="1">
      <c r="A35" s="35"/>
      <c r="B35" s="206"/>
      <c r="C35" s="207"/>
      <c r="D35" s="207"/>
      <c r="E35" s="207"/>
      <c r="F35" s="207"/>
      <c r="G35" s="226"/>
      <c r="H35" s="226"/>
      <c r="I35" s="226"/>
      <c r="J35" s="226"/>
      <c r="K35" s="226"/>
      <c r="L35" s="226"/>
      <c r="M35" s="226"/>
      <c r="N35" s="226"/>
      <c r="O35" s="226"/>
      <c r="P35" s="201"/>
      <c r="Q35" s="201"/>
      <c r="R35" s="201"/>
      <c r="S35" s="201"/>
      <c r="T35" s="201"/>
      <c r="U35" s="202"/>
      <c r="V35" s="207"/>
      <c r="W35" s="207"/>
      <c r="X35" s="207"/>
      <c r="Y35" s="201"/>
      <c r="Z35" s="201"/>
      <c r="AA35" s="201"/>
      <c r="AB35" s="201"/>
      <c r="AC35" s="201"/>
      <c r="AD35" s="178"/>
      <c r="AE35" s="178"/>
      <c r="AF35" s="178"/>
      <c r="AG35" s="178"/>
      <c r="AH35" s="178"/>
      <c r="AI35" s="178"/>
      <c r="AJ35" s="173">
        <f t="shared" si="0"/>
        <v>0</v>
      </c>
      <c r="AK35" s="173"/>
      <c r="AL35" s="173"/>
      <c r="AM35" s="173"/>
      <c r="AN35" s="173"/>
      <c r="AO35" s="173"/>
      <c r="AP35" s="173"/>
      <c r="AQ35" s="173"/>
      <c r="AR35" s="173"/>
      <c r="AS35" s="166"/>
      <c r="AT35" s="167"/>
      <c r="AU35" s="167"/>
      <c r="AV35" s="167"/>
      <c r="AW35" s="167"/>
      <c r="AX35" s="163"/>
      <c r="AY35" s="164"/>
      <c r="AZ35" s="164"/>
      <c r="BA35" s="164"/>
      <c r="BB35" s="164"/>
      <c r="BC35" s="165"/>
      <c r="BD35" s="161"/>
      <c r="BE35" s="22"/>
      <c r="BF35" s="22"/>
      <c r="BG35" s="22"/>
      <c r="BH35" s="22"/>
      <c r="BI35" s="14"/>
      <c r="BJ35" s="14"/>
      <c r="BK35" s="14"/>
      <c r="BL35" s="14"/>
      <c r="BM35" s="14"/>
      <c r="BN35" s="14"/>
      <c r="BO35" s="14"/>
      <c r="BP35" s="14"/>
      <c r="BQ35" s="14"/>
      <c r="BR35" s="14"/>
      <c r="BS35" s="13"/>
      <c r="BT35" s="13"/>
      <c r="BU35" s="13"/>
      <c r="BV35" s="13"/>
      <c r="BW35" s="13"/>
      <c r="BX35" s="13"/>
      <c r="BY35" s="13"/>
      <c r="BZ35" s="13"/>
      <c r="CA35" s="13"/>
      <c r="CB35" s="13"/>
      <c r="CC35" s="13"/>
      <c r="CD35" s="2"/>
      <c r="CE35" s="2"/>
      <c r="CF35" s="2"/>
      <c r="CG35" s="2"/>
      <c r="CH35" s="2"/>
      <c r="CI35" s="2"/>
      <c r="CJ35" s="2"/>
      <c r="CK35" s="2"/>
      <c r="CL35" s="2"/>
      <c r="CM35" s="2"/>
      <c r="CN35" s="2"/>
      <c r="CO35" s="2"/>
      <c r="CP35" s="2"/>
      <c r="CQ35" s="2"/>
      <c r="CR35" s="2"/>
      <c r="CS35" s="2"/>
    </row>
    <row r="36" spans="1:97" ht="25.5" customHeight="1">
      <c r="A36" s="35"/>
      <c r="B36" s="206"/>
      <c r="C36" s="207"/>
      <c r="D36" s="207"/>
      <c r="E36" s="207"/>
      <c r="F36" s="207"/>
      <c r="G36" s="226"/>
      <c r="H36" s="226"/>
      <c r="I36" s="226"/>
      <c r="J36" s="226"/>
      <c r="K36" s="226"/>
      <c r="L36" s="226"/>
      <c r="M36" s="226"/>
      <c r="N36" s="226"/>
      <c r="O36" s="226"/>
      <c r="P36" s="201"/>
      <c r="Q36" s="201"/>
      <c r="R36" s="201"/>
      <c r="S36" s="201"/>
      <c r="T36" s="201"/>
      <c r="U36" s="202"/>
      <c r="V36" s="207"/>
      <c r="W36" s="207"/>
      <c r="X36" s="207"/>
      <c r="Y36" s="201"/>
      <c r="Z36" s="201"/>
      <c r="AA36" s="201"/>
      <c r="AB36" s="201"/>
      <c r="AC36" s="201"/>
      <c r="AD36" s="178"/>
      <c r="AE36" s="178"/>
      <c r="AF36" s="178"/>
      <c r="AG36" s="178"/>
      <c r="AH36" s="178"/>
      <c r="AI36" s="178"/>
      <c r="AJ36" s="173">
        <f t="shared" si="0"/>
        <v>0</v>
      </c>
      <c r="AK36" s="173"/>
      <c r="AL36" s="173"/>
      <c r="AM36" s="173"/>
      <c r="AN36" s="173"/>
      <c r="AO36" s="173"/>
      <c r="AP36" s="173"/>
      <c r="AQ36" s="173"/>
      <c r="AR36" s="173"/>
      <c r="AS36" s="166"/>
      <c r="AT36" s="167"/>
      <c r="AU36" s="167"/>
      <c r="AV36" s="167"/>
      <c r="AW36" s="167"/>
      <c r="AX36" s="163"/>
      <c r="AY36" s="164"/>
      <c r="AZ36" s="164"/>
      <c r="BA36" s="164"/>
      <c r="BB36" s="164"/>
      <c r="BC36" s="165"/>
      <c r="BD36" s="161"/>
      <c r="BE36" s="22"/>
      <c r="BF36" s="22"/>
      <c r="BG36" s="22"/>
      <c r="BH36" s="22"/>
      <c r="BI36" s="14"/>
      <c r="BJ36" s="14"/>
      <c r="BK36" s="14"/>
      <c r="BL36" s="14"/>
      <c r="BM36" s="14"/>
      <c r="BN36" s="14"/>
      <c r="BO36" s="14"/>
      <c r="BP36" s="14"/>
      <c r="BQ36" s="14"/>
      <c r="BR36" s="14"/>
      <c r="BS36" s="13"/>
      <c r="BT36" s="13"/>
      <c r="BU36" s="13"/>
      <c r="BV36" s="13"/>
      <c r="BW36" s="13"/>
      <c r="BX36" s="13"/>
      <c r="BY36" s="13"/>
      <c r="BZ36" s="13"/>
      <c r="CA36" s="13"/>
      <c r="CB36" s="13"/>
      <c r="CC36" s="13"/>
      <c r="CD36" s="2"/>
      <c r="CE36" s="2"/>
      <c r="CF36" s="2"/>
      <c r="CG36" s="2"/>
      <c r="CH36" s="2"/>
      <c r="CI36" s="2"/>
      <c r="CJ36" s="2"/>
      <c r="CK36" s="2"/>
      <c r="CL36" s="2"/>
      <c r="CM36" s="2"/>
      <c r="CN36" s="2"/>
      <c r="CO36" s="2"/>
      <c r="CP36" s="2"/>
      <c r="CQ36" s="2"/>
      <c r="CR36" s="2"/>
      <c r="CS36" s="2"/>
    </row>
    <row r="37" spans="1:97" ht="25.5" customHeight="1">
      <c r="A37" s="35"/>
      <c r="B37" s="206"/>
      <c r="C37" s="207"/>
      <c r="D37" s="207"/>
      <c r="E37" s="207"/>
      <c r="F37" s="207"/>
      <c r="G37" s="226"/>
      <c r="H37" s="226"/>
      <c r="I37" s="226"/>
      <c r="J37" s="226"/>
      <c r="K37" s="226"/>
      <c r="L37" s="226"/>
      <c r="M37" s="226"/>
      <c r="N37" s="226"/>
      <c r="O37" s="226"/>
      <c r="P37" s="201"/>
      <c r="Q37" s="201"/>
      <c r="R37" s="201"/>
      <c r="S37" s="201"/>
      <c r="T37" s="201"/>
      <c r="U37" s="202"/>
      <c r="V37" s="207"/>
      <c r="W37" s="207"/>
      <c r="X37" s="207"/>
      <c r="Y37" s="201"/>
      <c r="Z37" s="201"/>
      <c r="AA37" s="201"/>
      <c r="AB37" s="201"/>
      <c r="AC37" s="201"/>
      <c r="AD37" s="178"/>
      <c r="AE37" s="178"/>
      <c r="AF37" s="178"/>
      <c r="AG37" s="178"/>
      <c r="AH37" s="178"/>
      <c r="AI37" s="178"/>
      <c r="AJ37" s="173">
        <f t="shared" si="0"/>
        <v>0</v>
      </c>
      <c r="AK37" s="173"/>
      <c r="AL37" s="173"/>
      <c r="AM37" s="173"/>
      <c r="AN37" s="173"/>
      <c r="AO37" s="173"/>
      <c r="AP37" s="173"/>
      <c r="AQ37" s="173"/>
      <c r="AR37" s="173"/>
      <c r="AS37" s="166"/>
      <c r="AT37" s="167"/>
      <c r="AU37" s="167"/>
      <c r="AV37" s="167"/>
      <c r="AW37" s="167"/>
      <c r="AX37" s="163"/>
      <c r="AY37" s="164"/>
      <c r="AZ37" s="164"/>
      <c r="BA37" s="164"/>
      <c r="BB37" s="164"/>
      <c r="BC37" s="165"/>
      <c r="BD37" s="161"/>
      <c r="BE37" s="22"/>
      <c r="BF37" s="22"/>
      <c r="BG37" s="22"/>
      <c r="BH37" s="22"/>
      <c r="BI37" s="14"/>
      <c r="BJ37" s="14"/>
      <c r="BK37" s="14"/>
      <c r="BL37" s="14"/>
      <c r="BM37" s="14"/>
      <c r="BN37" s="14"/>
      <c r="BO37" s="14"/>
      <c r="BP37" s="14"/>
      <c r="BQ37" s="14"/>
      <c r="BR37" s="14"/>
      <c r="BS37" s="13"/>
      <c r="BT37" s="13"/>
      <c r="BU37" s="13"/>
      <c r="BV37" s="13"/>
      <c r="BW37" s="13"/>
      <c r="BX37" s="13"/>
      <c r="BY37" s="13"/>
      <c r="BZ37" s="13"/>
      <c r="CA37" s="13"/>
      <c r="CB37" s="13"/>
      <c r="CC37" s="13"/>
      <c r="CD37" s="2"/>
      <c r="CE37" s="2"/>
      <c r="CF37" s="2"/>
      <c r="CG37" s="2"/>
      <c r="CH37" s="2"/>
      <c r="CI37" s="2"/>
      <c r="CJ37" s="2"/>
      <c r="CK37" s="2"/>
      <c r="CL37" s="2"/>
      <c r="CM37" s="2"/>
      <c r="CN37" s="2"/>
      <c r="CO37" s="2"/>
      <c r="CP37" s="2"/>
      <c r="CQ37" s="2"/>
      <c r="CR37" s="2"/>
      <c r="CS37" s="2"/>
    </row>
    <row r="38" spans="1:97" ht="25.5" customHeight="1">
      <c r="A38" s="35"/>
      <c r="B38" s="206"/>
      <c r="C38" s="207"/>
      <c r="D38" s="207"/>
      <c r="E38" s="207"/>
      <c r="F38" s="207"/>
      <c r="G38" s="226"/>
      <c r="H38" s="226"/>
      <c r="I38" s="226"/>
      <c r="J38" s="226"/>
      <c r="K38" s="226"/>
      <c r="L38" s="226"/>
      <c r="M38" s="226"/>
      <c r="N38" s="226"/>
      <c r="O38" s="226"/>
      <c r="P38" s="201"/>
      <c r="Q38" s="201"/>
      <c r="R38" s="201"/>
      <c r="S38" s="201"/>
      <c r="T38" s="201"/>
      <c r="U38" s="202"/>
      <c r="V38" s="207"/>
      <c r="W38" s="207"/>
      <c r="X38" s="207"/>
      <c r="Y38" s="201"/>
      <c r="Z38" s="201"/>
      <c r="AA38" s="201"/>
      <c r="AB38" s="201"/>
      <c r="AC38" s="201"/>
      <c r="AD38" s="178"/>
      <c r="AE38" s="178"/>
      <c r="AF38" s="178"/>
      <c r="AG38" s="178"/>
      <c r="AH38" s="178"/>
      <c r="AI38" s="178"/>
      <c r="AJ38" s="173">
        <f t="shared" si="0"/>
        <v>0</v>
      </c>
      <c r="AK38" s="173"/>
      <c r="AL38" s="173"/>
      <c r="AM38" s="173"/>
      <c r="AN38" s="173"/>
      <c r="AO38" s="173"/>
      <c r="AP38" s="173"/>
      <c r="AQ38" s="173"/>
      <c r="AR38" s="173"/>
      <c r="AS38" s="166"/>
      <c r="AT38" s="167"/>
      <c r="AU38" s="167"/>
      <c r="AV38" s="167"/>
      <c r="AW38" s="167"/>
      <c r="AX38" s="163"/>
      <c r="AY38" s="164"/>
      <c r="AZ38" s="164"/>
      <c r="BA38" s="164"/>
      <c r="BB38" s="164"/>
      <c r="BC38" s="165"/>
      <c r="BD38" s="161"/>
      <c r="BE38" s="22"/>
      <c r="BF38" s="22"/>
      <c r="BG38" s="22"/>
      <c r="BH38" s="22"/>
      <c r="BI38" s="14"/>
      <c r="BJ38" s="14"/>
      <c r="BK38" s="14"/>
      <c r="BL38" s="14"/>
      <c r="BM38" s="14"/>
      <c r="BN38" s="14"/>
      <c r="BO38" s="14"/>
      <c r="BP38" s="14"/>
      <c r="BQ38" s="14"/>
      <c r="BR38" s="14"/>
      <c r="BS38" s="13"/>
      <c r="BT38" s="13"/>
      <c r="BU38" s="13"/>
      <c r="BV38" s="13"/>
      <c r="BW38" s="13"/>
      <c r="BX38" s="13"/>
      <c r="BY38" s="13"/>
      <c r="BZ38" s="13"/>
      <c r="CA38" s="13"/>
      <c r="CB38" s="13"/>
      <c r="CC38" s="13"/>
      <c r="CD38" s="2"/>
      <c r="CE38" s="2"/>
      <c r="CF38" s="2"/>
      <c r="CG38" s="2"/>
      <c r="CH38" s="2"/>
      <c r="CI38" s="2"/>
      <c r="CJ38" s="2"/>
      <c r="CK38" s="2"/>
      <c r="CL38" s="2"/>
      <c r="CM38" s="2"/>
      <c r="CN38" s="2"/>
      <c r="CO38" s="2"/>
      <c r="CP38" s="2"/>
      <c r="CQ38" s="2"/>
      <c r="CR38" s="2"/>
      <c r="CS38" s="2"/>
    </row>
    <row r="39" spans="1:97" ht="25.5" customHeight="1">
      <c r="A39" s="35"/>
      <c r="B39" s="210"/>
      <c r="C39" s="211"/>
      <c r="D39" s="211"/>
      <c r="E39" s="211"/>
      <c r="F39" s="211"/>
      <c r="G39" s="224" t="s">
        <v>1</v>
      </c>
      <c r="H39" s="225"/>
      <c r="I39" s="225"/>
      <c r="J39" s="225"/>
      <c r="K39" s="225"/>
      <c r="L39" s="225"/>
      <c r="M39" s="225"/>
      <c r="N39" s="225"/>
      <c r="O39" s="225"/>
      <c r="P39" s="233"/>
      <c r="Q39" s="233"/>
      <c r="R39" s="233"/>
      <c r="S39" s="233"/>
      <c r="T39" s="233"/>
      <c r="U39" s="234"/>
      <c r="V39" s="124"/>
      <c r="W39" s="124"/>
      <c r="X39" s="124"/>
      <c r="Y39" s="124"/>
      <c r="Z39" s="126"/>
      <c r="AA39" s="126"/>
      <c r="AB39" s="126"/>
      <c r="AC39" s="126"/>
      <c r="AD39" s="126"/>
      <c r="AE39" s="126"/>
      <c r="AF39" s="126"/>
      <c r="AG39" s="126"/>
      <c r="AH39" s="127"/>
      <c r="AI39" s="127"/>
      <c r="AJ39" s="175">
        <f>SUM(AJ26:AR38)</f>
        <v>6607</v>
      </c>
      <c r="AK39" s="176"/>
      <c r="AL39" s="176"/>
      <c r="AM39" s="176"/>
      <c r="AN39" s="176"/>
      <c r="AO39" s="176"/>
      <c r="AP39" s="176"/>
      <c r="AQ39" s="176"/>
      <c r="AR39" s="177"/>
      <c r="AS39" s="141"/>
      <c r="AT39" s="142"/>
      <c r="AU39" s="143"/>
      <c r="AV39" s="143"/>
      <c r="AW39" s="143"/>
      <c r="AX39" s="163"/>
      <c r="AY39" s="164"/>
      <c r="AZ39" s="164"/>
      <c r="BA39" s="164"/>
      <c r="BB39" s="164"/>
      <c r="BC39" s="165"/>
      <c r="BD39" s="162"/>
      <c r="BE39" s="77"/>
      <c r="BF39" s="77"/>
      <c r="BG39" s="77"/>
      <c r="BH39" s="77"/>
      <c r="BI39" s="14"/>
      <c r="BJ39" s="14"/>
      <c r="BK39" s="14"/>
      <c r="BL39" s="14"/>
      <c r="BM39" s="14"/>
      <c r="BN39" s="14"/>
      <c r="BO39" s="14"/>
      <c r="BP39" s="14"/>
      <c r="BQ39" s="14"/>
      <c r="BR39" s="14"/>
      <c r="BS39" s="13"/>
      <c r="BT39" s="13"/>
      <c r="BU39" s="13"/>
      <c r="BV39" s="13"/>
      <c r="BW39" s="13"/>
      <c r="BX39" s="13"/>
      <c r="BY39" s="13"/>
      <c r="BZ39" s="13"/>
      <c r="CA39" s="13"/>
      <c r="CB39" s="13"/>
      <c r="CC39" s="13"/>
      <c r="CD39" s="2"/>
      <c r="CE39" s="2"/>
      <c r="CF39" s="2"/>
      <c r="CG39" s="2"/>
      <c r="CH39" s="2"/>
      <c r="CI39" s="2"/>
      <c r="CJ39" s="2"/>
      <c r="CK39" s="2"/>
      <c r="CL39" s="2"/>
      <c r="CM39" s="2"/>
      <c r="CN39" s="2"/>
      <c r="CO39" s="2"/>
      <c r="CP39" s="2"/>
      <c r="CQ39" s="2"/>
      <c r="CR39" s="2"/>
      <c r="CS39" s="2"/>
    </row>
    <row r="40" spans="1:97" ht="10.5" customHeight="1" thickBot="1">
      <c r="A40" s="3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1"/>
      <c r="AS40" s="51"/>
      <c r="AT40" s="50"/>
      <c r="AU40" s="50"/>
      <c r="AV40" s="50"/>
      <c r="AW40" s="50"/>
      <c r="AX40" s="50"/>
      <c r="AY40" s="50"/>
      <c r="AZ40" s="50"/>
      <c r="BA40" s="50"/>
      <c r="BB40" s="50"/>
      <c r="BC40" s="50"/>
      <c r="BD40" s="162"/>
      <c r="BE40" s="77"/>
      <c r="BF40" s="77"/>
      <c r="BG40" s="77"/>
      <c r="BH40" s="77"/>
      <c r="BI40" s="14"/>
      <c r="BJ40" s="14"/>
      <c r="BK40" s="14"/>
      <c r="BL40" s="14"/>
      <c r="BM40" s="14"/>
      <c r="BN40" s="14"/>
      <c r="BO40" s="14"/>
      <c r="BP40" s="14"/>
      <c r="BQ40" s="14"/>
      <c r="BR40" s="14"/>
      <c r="BS40" s="13"/>
      <c r="BT40" s="13"/>
      <c r="BU40" s="13"/>
      <c r="BV40" s="13"/>
      <c r="BW40" s="13"/>
      <c r="BX40" s="13"/>
      <c r="BY40" s="13"/>
      <c r="BZ40" s="13"/>
      <c r="CA40" s="13"/>
      <c r="CB40" s="13"/>
      <c r="CC40" s="13"/>
      <c r="CD40" s="2"/>
      <c r="CE40" s="2"/>
      <c r="CF40" s="2"/>
      <c r="CG40" s="2"/>
      <c r="CH40" s="2"/>
      <c r="CI40" s="2"/>
      <c r="CJ40" s="2"/>
      <c r="CK40" s="2"/>
      <c r="CL40" s="2"/>
      <c r="CM40" s="2"/>
      <c r="CN40" s="2"/>
      <c r="CO40" s="2"/>
      <c r="CP40" s="2"/>
      <c r="CQ40" s="2"/>
      <c r="CR40" s="2"/>
      <c r="CS40" s="2"/>
    </row>
    <row r="41" spans="1:97" ht="13.5" customHeight="1" thickTop="1">
      <c r="A41" s="35"/>
      <c r="B41" s="24"/>
      <c r="C41" s="36" t="s">
        <v>35</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9"/>
      <c r="AS41" s="29"/>
      <c r="AT41" s="24"/>
      <c r="AU41" s="24"/>
      <c r="AV41" s="24"/>
      <c r="AW41" s="24"/>
      <c r="AX41" s="24"/>
      <c r="AY41" s="24"/>
      <c r="AZ41" s="24"/>
      <c r="BA41" s="24"/>
      <c r="BB41" s="24"/>
      <c r="BC41" s="24"/>
      <c r="BD41" s="162"/>
      <c r="BE41" s="77"/>
      <c r="BF41" s="77"/>
      <c r="BG41" s="77"/>
      <c r="BH41" s="77"/>
      <c r="BI41" s="14"/>
      <c r="BJ41" s="14"/>
      <c r="BK41" s="14"/>
      <c r="BL41" s="14"/>
      <c r="BM41" s="14"/>
      <c r="BN41" s="14"/>
      <c r="BO41" s="14"/>
      <c r="BP41" s="14"/>
      <c r="BQ41" s="14"/>
      <c r="BR41" s="14"/>
      <c r="BS41" s="13"/>
      <c r="BT41" s="13"/>
      <c r="BU41" s="13"/>
      <c r="BV41" s="13"/>
      <c r="BW41" s="13"/>
      <c r="BX41" s="13"/>
      <c r="BY41" s="13"/>
      <c r="BZ41" s="13"/>
      <c r="CA41" s="13"/>
      <c r="CB41" s="13"/>
      <c r="CC41" s="13"/>
      <c r="CD41" s="2"/>
      <c r="CE41" s="2"/>
      <c r="CF41" s="2"/>
      <c r="CG41" s="2"/>
      <c r="CH41" s="2"/>
      <c r="CI41" s="2"/>
      <c r="CJ41" s="2"/>
      <c r="CK41" s="2"/>
      <c r="CL41" s="2"/>
      <c r="CM41" s="2"/>
      <c r="CN41" s="2"/>
      <c r="CO41" s="2"/>
      <c r="CP41" s="2"/>
      <c r="CQ41" s="2"/>
      <c r="CR41" s="2"/>
      <c r="CS41" s="2"/>
    </row>
    <row r="42" spans="1:97" ht="13.5" customHeight="1">
      <c r="A42" s="35"/>
      <c r="B42" s="24"/>
      <c r="C42" s="36"/>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9"/>
      <c r="AS42" s="29"/>
      <c r="AT42" s="24"/>
      <c r="AU42" s="24"/>
      <c r="AV42" s="24"/>
      <c r="AW42" s="24"/>
      <c r="AX42" s="24"/>
      <c r="AY42" s="24"/>
      <c r="AZ42" s="24"/>
      <c r="BA42" s="24"/>
      <c r="BB42" s="24"/>
      <c r="BC42" s="24"/>
      <c r="BD42" s="162"/>
      <c r="BE42" s="77"/>
      <c r="BF42" s="77"/>
      <c r="BG42" s="77"/>
      <c r="BH42" s="77"/>
      <c r="BI42" s="14"/>
      <c r="BJ42" s="14"/>
      <c r="BK42" s="14"/>
      <c r="BL42" s="14"/>
      <c r="BM42" s="14"/>
      <c r="BN42" s="14"/>
      <c r="BO42" s="14"/>
      <c r="BP42" s="14"/>
      <c r="BQ42" s="14"/>
      <c r="BR42" s="14"/>
      <c r="BS42" s="13"/>
      <c r="BT42" s="13"/>
      <c r="BU42" s="13"/>
      <c r="BV42" s="13"/>
      <c r="BW42" s="13"/>
      <c r="BX42" s="13"/>
      <c r="BY42" s="13"/>
      <c r="BZ42" s="13"/>
      <c r="CA42" s="13"/>
      <c r="CB42" s="13"/>
      <c r="CC42" s="13"/>
      <c r="CD42" s="2"/>
      <c r="CE42" s="2"/>
      <c r="CF42" s="2"/>
      <c r="CG42" s="2"/>
      <c r="CH42" s="2"/>
      <c r="CI42" s="2"/>
      <c r="CJ42" s="2"/>
      <c r="CK42" s="2"/>
      <c r="CL42" s="2"/>
      <c r="CM42" s="2"/>
      <c r="CN42" s="2"/>
      <c r="CO42" s="2"/>
      <c r="CP42" s="2"/>
      <c r="CQ42" s="2"/>
      <c r="CR42" s="2"/>
      <c r="CS42" s="2"/>
    </row>
    <row r="43" spans="1:97" ht="10.5" customHeight="1">
      <c r="A43" s="35"/>
      <c r="B43" s="32"/>
      <c r="C43" s="30"/>
      <c r="D43" s="32" t="s">
        <v>17</v>
      </c>
      <c r="E43" s="30"/>
      <c r="F43" s="30"/>
      <c r="G43" s="30"/>
      <c r="H43" s="30"/>
      <c r="I43" s="28"/>
      <c r="J43" s="28"/>
      <c r="K43" s="28"/>
      <c r="L43" s="28"/>
      <c r="M43" s="28"/>
      <c r="N43" s="28"/>
      <c r="O43" s="28"/>
      <c r="P43" s="28"/>
      <c r="Q43" s="28"/>
      <c r="R43" s="28"/>
      <c r="S43" s="28"/>
      <c r="T43" s="28"/>
      <c r="U43" s="28"/>
      <c r="V43" s="28"/>
      <c r="W43" s="28"/>
      <c r="X43" s="28"/>
      <c r="Y43" s="28"/>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162"/>
      <c r="BE43" s="77"/>
      <c r="BF43" s="77"/>
      <c r="BG43" s="77"/>
      <c r="BH43" s="77"/>
      <c r="BI43" s="14"/>
      <c r="BJ43" s="14"/>
      <c r="BK43" s="14"/>
      <c r="BL43" s="14"/>
      <c r="BM43" s="14"/>
      <c r="BN43" s="14"/>
      <c r="BO43" s="14"/>
      <c r="BP43" s="14"/>
      <c r="BQ43" s="14"/>
      <c r="BR43" s="14"/>
      <c r="BS43" s="13"/>
      <c r="BT43" s="13"/>
      <c r="BU43" s="13"/>
      <c r="BV43" s="13"/>
      <c r="BW43" s="13"/>
      <c r="BX43" s="13"/>
      <c r="BY43" s="13"/>
      <c r="BZ43" s="13"/>
      <c r="CA43" s="13"/>
      <c r="CB43" s="13"/>
      <c r="CC43" s="13"/>
      <c r="CD43" s="2"/>
      <c r="CE43" s="2"/>
      <c r="CF43" s="2"/>
      <c r="CG43" s="2"/>
      <c r="CH43" s="2"/>
      <c r="CI43" s="2"/>
      <c r="CJ43" s="2"/>
      <c r="CK43" s="2"/>
      <c r="CL43" s="2"/>
      <c r="CM43" s="2"/>
      <c r="CN43" s="2"/>
      <c r="CO43" s="2"/>
      <c r="CP43" s="2"/>
      <c r="CQ43" s="2"/>
      <c r="CR43" s="2"/>
      <c r="CS43" s="2"/>
    </row>
    <row r="44" spans="1:97" ht="12" customHeight="1">
      <c r="A44" s="23"/>
      <c r="B44" s="23"/>
      <c r="C44" s="35"/>
      <c r="D44" s="212" t="s">
        <v>110</v>
      </c>
      <c r="E44" s="213"/>
      <c r="F44" s="37"/>
      <c r="G44" s="38"/>
      <c r="H44" s="38"/>
      <c r="I44" s="38"/>
      <c r="J44" s="38"/>
      <c r="K44" s="38"/>
      <c r="L44" s="38"/>
      <c r="M44" s="218" t="s">
        <v>69</v>
      </c>
      <c r="N44" s="219"/>
      <c r="O44" s="39"/>
      <c r="P44" s="38"/>
      <c r="Q44" s="38"/>
      <c r="R44" s="38"/>
      <c r="S44" s="40"/>
      <c r="T44" s="227" t="s">
        <v>68</v>
      </c>
      <c r="U44" s="228"/>
      <c r="V44" s="38"/>
      <c r="W44" s="41"/>
      <c r="X44" s="41"/>
      <c r="Y44" s="41"/>
      <c r="Z44" s="41"/>
      <c r="AA44" s="41"/>
      <c r="AB44" s="41"/>
      <c r="AC44" s="42"/>
      <c r="AD44" s="42"/>
      <c r="AE44" s="42"/>
      <c r="AF44" s="42"/>
      <c r="AG44" s="42"/>
      <c r="AH44" s="42"/>
      <c r="AI44" s="42"/>
      <c r="AJ44" s="42"/>
      <c r="AK44" s="42"/>
      <c r="AL44" s="42"/>
      <c r="AM44" s="42"/>
      <c r="AN44" s="42"/>
      <c r="AO44" s="42"/>
      <c r="AP44" s="42"/>
      <c r="AQ44" s="42"/>
      <c r="AR44" s="42"/>
      <c r="AS44" s="42"/>
      <c r="AT44" s="42"/>
      <c r="AU44" s="42"/>
      <c r="AV44" s="42"/>
      <c r="AW44" s="42"/>
      <c r="AX44" s="42"/>
      <c r="AY44" s="302" t="s">
        <v>9</v>
      </c>
      <c r="AZ44" s="42"/>
      <c r="BA44" s="42"/>
      <c r="BB44" s="81"/>
      <c r="BC44" s="24"/>
      <c r="BD44" s="77"/>
      <c r="BE44" s="77"/>
      <c r="BF44" s="77"/>
      <c r="BG44" s="77"/>
      <c r="BH44" s="77"/>
      <c r="BI44" s="14"/>
      <c r="BJ44" s="14"/>
      <c r="BK44" s="14"/>
      <c r="BL44" s="14"/>
      <c r="BM44" s="14"/>
      <c r="BN44" s="14"/>
      <c r="BO44" s="14"/>
      <c r="BP44" s="14"/>
      <c r="BQ44" s="14"/>
      <c r="BR44" s="14"/>
      <c r="BS44" s="13"/>
      <c r="BT44" s="13"/>
      <c r="BU44" s="13"/>
      <c r="BV44" s="13"/>
      <c r="BW44" s="13"/>
      <c r="BX44" s="13"/>
      <c r="BY44" s="13"/>
      <c r="BZ44" s="13"/>
      <c r="CA44" s="13"/>
      <c r="CB44" s="13"/>
      <c r="CC44" s="13"/>
      <c r="CD44" s="2"/>
      <c r="CE44" s="2"/>
      <c r="CF44" s="2"/>
      <c r="CG44" s="2"/>
      <c r="CH44" s="2"/>
      <c r="CI44" s="2"/>
      <c r="CJ44" s="2"/>
      <c r="CK44" s="2"/>
      <c r="CL44" s="2"/>
      <c r="CM44" s="2"/>
      <c r="CN44" s="2"/>
      <c r="CO44" s="2"/>
      <c r="CP44" s="2"/>
      <c r="CQ44" s="2"/>
      <c r="CR44" s="2"/>
      <c r="CS44" s="2"/>
    </row>
    <row r="45" spans="1:97" ht="12" customHeight="1">
      <c r="A45" s="23"/>
      <c r="B45" s="23"/>
      <c r="C45" s="35"/>
      <c r="D45" s="214"/>
      <c r="E45" s="215"/>
      <c r="F45" s="43"/>
      <c r="G45" s="24"/>
      <c r="H45" s="24"/>
      <c r="I45" s="24"/>
      <c r="J45" s="24"/>
      <c r="K45" s="24"/>
      <c r="L45" s="24"/>
      <c r="M45" s="220"/>
      <c r="N45" s="221"/>
      <c r="O45" s="24"/>
      <c r="P45" s="24"/>
      <c r="Q45" s="24"/>
      <c r="R45" s="24"/>
      <c r="S45" s="44"/>
      <c r="T45" s="229"/>
      <c r="U45" s="230"/>
      <c r="V45" s="24"/>
      <c r="W45" s="24"/>
      <c r="X45" s="24"/>
      <c r="Y45" s="24"/>
      <c r="Z45" s="24"/>
      <c r="AA45" s="24"/>
      <c r="AB45" s="24"/>
      <c r="AC45" s="26"/>
      <c r="AD45" s="26"/>
      <c r="AE45" s="26"/>
      <c r="AF45" s="26"/>
      <c r="AG45" s="26"/>
      <c r="AH45" s="26"/>
      <c r="AI45" s="26"/>
      <c r="AJ45" s="26"/>
      <c r="AK45" s="26"/>
      <c r="AL45" s="26"/>
      <c r="AM45" s="26"/>
      <c r="AN45" s="26"/>
      <c r="AO45" s="26"/>
      <c r="AP45" s="26"/>
      <c r="AQ45" s="26"/>
      <c r="AR45" s="26"/>
      <c r="AS45" s="26"/>
      <c r="AT45" s="26"/>
      <c r="AU45" s="26"/>
      <c r="AV45" s="26"/>
      <c r="AW45" s="26"/>
      <c r="AX45" s="26"/>
      <c r="AY45" s="303"/>
      <c r="AZ45" s="26"/>
      <c r="BA45" s="26"/>
      <c r="BB45" s="45"/>
      <c r="BC45" s="24"/>
      <c r="BD45" s="77"/>
      <c r="BE45" s="77"/>
      <c r="BF45" s="77"/>
      <c r="BG45" s="77"/>
      <c r="BH45" s="77"/>
      <c r="BI45" s="14"/>
      <c r="BJ45" s="14"/>
      <c r="BK45" s="14"/>
      <c r="BL45" s="14"/>
      <c r="BM45" s="14"/>
      <c r="BN45" s="14"/>
      <c r="BO45" s="14"/>
      <c r="BP45" s="14"/>
      <c r="BQ45" s="14"/>
      <c r="BR45" s="14"/>
      <c r="BS45" s="13"/>
      <c r="BT45" s="13"/>
      <c r="BU45" s="13"/>
      <c r="BV45" s="13"/>
      <c r="BW45" s="13"/>
      <c r="BX45" s="13"/>
      <c r="BY45" s="13"/>
      <c r="BZ45" s="13"/>
      <c r="CA45" s="13"/>
      <c r="CB45" s="13"/>
      <c r="CC45" s="13"/>
      <c r="CD45" s="2"/>
      <c r="CE45" s="2"/>
      <c r="CF45" s="2"/>
      <c r="CG45" s="2"/>
      <c r="CH45" s="2"/>
      <c r="CI45" s="2"/>
      <c r="CJ45" s="2"/>
      <c r="CK45" s="2"/>
      <c r="CL45" s="2"/>
      <c r="CM45" s="2"/>
      <c r="CN45" s="2"/>
      <c r="CO45" s="2"/>
      <c r="CP45" s="2"/>
      <c r="CQ45" s="2"/>
      <c r="CR45" s="2"/>
      <c r="CS45" s="2"/>
    </row>
    <row r="46" spans="1:97" ht="12" customHeight="1">
      <c r="A46" s="23"/>
      <c r="B46" s="23"/>
      <c r="C46" s="35"/>
      <c r="D46" s="214"/>
      <c r="E46" s="215"/>
      <c r="F46" s="43"/>
      <c r="G46" s="24"/>
      <c r="H46" s="24"/>
      <c r="I46" s="24"/>
      <c r="J46" s="24"/>
      <c r="K46" s="24"/>
      <c r="L46" s="24"/>
      <c r="M46" s="220"/>
      <c r="N46" s="221"/>
      <c r="O46" s="24"/>
      <c r="P46" s="24"/>
      <c r="Q46" s="24"/>
      <c r="R46" s="24"/>
      <c r="S46" s="44"/>
      <c r="T46" s="229"/>
      <c r="U46" s="230"/>
      <c r="V46" s="24"/>
      <c r="W46" s="24"/>
      <c r="X46" s="24"/>
      <c r="Y46" s="24"/>
      <c r="Z46" s="30"/>
      <c r="AA46" s="30"/>
      <c r="AB46" s="30"/>
      <c r="AC46" s="24"/>
      <c r="AD46" s="24"/>
      <c r="AE46" s="24"/>
      <c r="AF46" s="24"/>
      <c r="AG46" s="24"/>
      <c r="AH46" s="24"/>
      <c r="AI46" s="24"/>
      <c r="AJ46" s="24"/>
      <c r="AK46" s="24"/>
      <c r="AL46" s="24"/>
      <c r="AM46" s="24"/>
      <c r="AN46" s="24"/>
      <c r="AO46" s="24"/>
      <c r="AP46" s="24"/>
      <c r="AQ46" s="24"/>
      <c r="AR46" s="24"/>
      <c r="AS46" s="24"/>
      <c r="AT46" s="24"/>
      <c r="AU46" s="24"/>
      <c r="AV46" s="24"/>
      <c r="AW46" s="24"/>
      <c r="AX46" s="24"/>
      <c r="AY46" s="303"/>
      <c r="AZ46" s="24"/>
      <c r="BA46" s="24"/>
      <c r="BB46" s="44"/>
      <c r="BC46" s="24"/>
      <c r="BD46" s="77"/>
      <c r="BE46" s="77"/>
      <c r="BF46" s="77"/>
      <c r="BG46" s="77"/>
      <c r="BH46" s="77"/>
      <c r="BI46" s="14"/>
      <c r="BJ46" s="14"/>
      <c r="BK46" s="14"/>
      <c r="BL46" s="14"/>
      <c r="BM46" s="14"/>
      <c r="BN46" s="14"/>
      <c r="BO46" s="14"/>
      <c r="BP46" s="14"/>
      <c r="BQ46" s="14"/>
      <c r="BR46" s="14"/>
      <c r="BS46" s="13"/>
      <c r="BT46" s="13"/>
      <c r="BU46" s="13"/>
      <c r="BV46" s="13"/>
      <c r="BW46" s="13"/>
      <c r="BX46" s="13"/>
      <c r="BY46" s="13"/>
      <c r="BZ46" s="13"/>
      <c r="CA46" s="13"/>
      <c r="CB46" s="13"/>
      <c r="CC46" s="13"/>
      <c r="CD46" s="2"/>
      <c r="CE46" s="2"/>
      <c r="CF46" s="2"/>
      <c r="CG46" s="2"/>
      <c r="CH46" s="2"/>
      <c r="CI46" s="2"/>
      <c r="CJ46" s="2"/>
      <c r="CK46" s="2"/>
      <c r="CL46" s="2"/>
      <c r="CM46" s="2"/>
      <c r="CN46" s="2"/>
      <c r="CO46" s="2"/>
      <c r="CP46" s="2"/>
      <c r="CQ46" s="2"/>
      <c r="CR46" s="2"/>
      <c r="CS46" s="2"/>
    </row>
    <row r="47" spans="1:97" ht="12" customHeight="1">
      <c r="A47" s="23"/>
      <c r="B47" s="23"/>
      <c r="C47" s="35"/>
      <c r="D47" s="216"/>
      <c r="E47" s="217"/>
      <c r="F47" s="46"/>
      <c r="G47" s="47"/>
      <c r="H47" s="47"/>
      <c r="I47" s="47"/>
      <c r="J47" s="47"/>
      <c r="K47" s="47"/>
      <c r="L47" s="47"/>
      <c r="M47" s="222"/>
      <c r="N47" s="223"/>
      <c r="O47" s="47"/>
      <c r="P47" s="47"/>
      <c r="Q47" s="47"/>
      <c r="R47" s="47"/>
      <c r="S47" s="48"/>
      <c r="T47" s="231"/>
      <c r="U47" s="232"/>
      <c r="V47" s="47"/>
      <c r="W47" s="47"/>
      <c r="X47" s="47"/>
      <c r="Y47" s="47"/>
      <c r="Z47" s="49"/>
      <c r="AA47" s="49"/>
      <c r="AB47" s="49"/>
      <c r="AC47" s="47"/>
      <c r="AD47" s="47"/>
      <c r="AE47" s="47"/>
      <c r="AF47" s="47"/>
      <c r="AG47" s="47"/>
      <c r="AH47" s="47"/>
      <c r="AI47" s="47"/>
      <c r="AJ47" s="47"/>
      <c r="AK47" s="47"/>
      <c r="AL47" s="47"/>
      <c r="AM47" s="47"/>
      <c r="AN47" s="47"/>
      <c r="AO47" s="47"/>
      <c r="AP47" s="47"/>
      <c r="AQ47" s="47"/>
      <c r="AR47" s="47"/>
      <c r="AS47" s="47"/>
      <c r="AT47" s="47"/>
      <c r="AU47" s="47"/>
      <c r="AV47" s="47"/>
      <c r="AW47" s="47"/>
      <c r="AX47" s="47"/>
      <c r="AY47" s="304"/>
      <c r="AZ47" s="47"/>
      <c r="BA47" s="47"/>
      <c r="BB47" s="48"/>
      <c r="BC47" s="24"/>
      <c r="BD47" s="77"/>
      <c r="BE47" s="77"/>
      <c r="BF47" s="77"/>
      <c r="BG47" s="77"/>
      <c r="BH47" s="77"/>
      <c r="BI47" s="14"/>
      <c r="BJ47" s="14"/>
      <c r="BK47" s="14"/>
      <c r="BL47" s="14"/>
      <c r="BM47" s="14"/>
      <c r="BN47" s="14"/>
      <c r="BO47" s="14"/>
      <c r="BP47" s="14"/>
      <c r="BQ47" s="14"/>
      <c r="BR47" s="14"/>
      <c r="BS47" s="13"/>
      <c r="BT47" s="13"/>
      <c r="BU47" s="13"/>
      <c r="BV47" s="13"/>
      <c r="BW47" s="13"/>
      <c r="BX47" s="13"/>
      <c r="BY47" s="13"/>
      <c r="BZ47" s="13"/>
      <c r="CA47" s="13"/>
      <c r="CB47" s="13"/>
      <c r="CC47" s="13"/>
      <c r="CD47" s="2"/>
      <c r="CE47" s="2"/>
      <c r="CF47" s="2"/>
      <c r="CG47" s="2"/>
      <c r="CH47" s="2"/>
      <c r="CI47" s="2"/>
      <c r="CJ47" s="2"/>
      <c r="CK47" s="2"/>
      <c r="CL47" s="2"/>
      <c r="CM47" s="2"/>
      <c r="CN47" s="2"/>
      <c r="CO47" s="2"/>
      <c r="CP47" s="2"/>
      <c r="CQ47" s="2"/>
      <c r="CR47" s="2"/>
      <c r="CS47" s="2"/>
    </row>
    <row r="48" spans="1:97" ht="12.75" customHeight="1">
      <c r="A48" s="23"/>
      <c r="B48" s="23"/>
      <c r="C48" s="35"/>
      <c r="D48" s="27"/>
      <c r="E48" s="27"/>
      <c r="F48" s="24"/>
      <c r="G48" s="24"/>
      <c r="H48" s="24"/>
      <c r="I48" s="24"/>
      <c r="J48" s="24"/>
      <c r="K48" s="24"/>
      <c r="L48" s="24"/>
      <c r="M48" s="27"/>
      <c r="N48" s="27"/>
      <c r="O48" s="24"/>
      <c r="P48" s="24"/>
      <c r="Q48" s="24"/>
      <c r="R48" s="24"/>
      <c r="S48" s="24"/>
      <c r="T48" s="72"/>
      <c r="U48" s="72"/>
      <c r="V48" s="24"/>
      <c r="W48" s="24"/>
      <c r="X48" s="24"/>
      <c r="Y48" s="24"/>
      <c r="Z48" s="30"/>
      <c r="AA48" s="30"/>
      <c r="AB48" s="30"/>
      <c r="AC48" s="24"/>
      <c r="AD48" s="24"/>
      <c r="AE48" s="24"/>
      <c r="AF48" s="24"/>
      <c r="AG48" s="24"/>
      <c r="AH48" s="24"/>
      <c r="AI48" s="24"/>
      <c r="AJ48" s="84"/>
      <c r="AK48" s="24"/>
      <c r="AL48" s="24"/>
      <c r="AM48" s="84" t="s">
        <v>111</v>
      </c>
      <c r="AN48" s="24"/>
      <c r="AO48" s="24"/>
      <c r="AP48" s="24"/>
      <c r="AQ48" s="24"/>
      <c r="AR48" s="24"/>
      <c r="AS48" s="24"/>
      <c r="AT48" s="24"/>
      <c r="AU48" s="24"/>
      <c r="AV48" s="24"/>
      <c r="AW48" s="24"/>
      <c r="AX48" s="24"/>
      <c r="AY48" s="24"/>
      <c r="AZ48" s="24"/>
      <c r="BA48" s="24"/>
      <c r="BB48" s="24"/>
      <c r="BC48" s="24"/>
      <c r="BD48" s="162"/>
      <c r="BE48" s="77"/>
      <c r="BF48" s="77"/>
      <c r="BG48" s="77"/>
      <c r="BH48" s="77"/>
      <c r="BI48" s="14"/>
      <c r="BJ48" s="14"/>
      <c r="BK48" s="14"/>
      <c r="BL48" s="14"/>
      <c r="BM48" s="14"/>
      <c r="BN48" s="14"/>
      <c r="BO48" s="14"/>
      <c r="BP48" s="14"/>
      <c r="BQ48" s="14"/>
      <c r="BR48" s="14"/>
      <c r="BS48" s="13"/>
      <c r="BT48" s="13"/>
      <c r="BU48" s="13"/>
      <c r="BV48" s="13"/>
      <c r="BW48" s="13"/>
      <c r="BX48" s="13"/>
      <c r="BY48" s="13"/>
      <c r="BZ48" s="13"/>
      <c r="CA48" s="13"/>
      <c r="CB48" s="13"/>
      <c r="CC48" s="13"/>
      <c r="CD48" s="2"/>
      <c r="CE48" s="2"/>
      <c r="CF48" s="2"/>
      <c r="CG48" s="2"/>
      <c r="CH48" s="2"/>
      <c r="CI48" s="2"/>
      <c r="CJ48" s="2"/>
      <c r="CK48" s="2"/>
      <c r="CL48" s="2"/>
      <c r="CM48" s="2"/>
      <c r="CN48" s="2"/>
      <c r="CO48" s="2"/>
      <c r="CP48" s="2"/>
      <c r="CQ48" s="2"/>
      <c r="CR48" s="2"/>
      <c r="CS48" s="2"/>
    </row>
  </sheetData>
  <sheetProtection/>
  <mergeCells count="217">
    <mergeCell ref="AO1:AT1"/>
    <mergeCell ref="AU1:AW1"/>
    <mergeCell ref="AX1:AY1"/>
    <mergeCell ref="A2:BC2"/>
    <mergeCell ref="C4:G4"/>
    <mergeCell ref="H4:N4"/>
    <mergeCell ref="X4:AE4"/>
    <mergeCell ref="AH4:AI4"/>
    <mergeCell ref="AJ4:AL4"/>
    <mergeCell ref="AM4:AO4"/>
    <mergeCell ref="AP4:AR4"/>
    <mergeCell ref="AS4:AV4"/>
    <mergeCell ref="AW4:AX4"/>
    <mergeCell ref="Z6:AA6"/>
    <mergeCell ref="AB6:AD6"/>
    <mergeCell ref="AE6:AF6"/>
    <mergeCell ref="AG6:AJ6"/>
    <mergeCell ref="W7:Y11"/>
    <mergeCell ref="Z7:BA8"/>
    <mergeCell ref="Z9:AY9"/>
    <mergeCell ref="AZ9:BA10"/>
    <mergeCell ref="Z10:AY10"/>
    <mergeCell ref="Z11:BA11"/>
    <mergeCell ref="Z12:AE12"/>
    <mergeCell ref="AF12:BA12"/>
    <mergeCell ref="B13:G13"/>
    <mergeCell ref="H13:R13"/>
    <mergeCell ref="W13:AG13"/>
    <mergeCell ref="AJ13:AZ13"/>
    <mergeCell ref="B14:G14"/>
    <mergeCell ref="H14:R14"/>
    <mergeCell ref="W14:AA14"/>
    <mergeCell ref="AB14:AZ14"/>
    <mergeCell ref="C17:H17"/>
    <mergeCell ref="J17:P17"/>
    <mergeCell ref="Q17:R17"/>
    <mergeCell ref="V17:AD17"/>
    <mergeCell ref="AF17:AS17"/>
    <mergeCell ref="AT17:AU17"/>
    <mergeCell ref="C18:H18"/>
    <mergeCell ref="J18:P18"/>
    <mergeCell ref="Q18:R18"/>
    <mergeCell ref="V18:AD18"/>
    <mergeCell ref="AF18:AS18"/>
    <mergeCell ref="AT18:AU18"/>
    <mergeCell ref="C19:H19"/>
    <mergeCell ref="J19:P19"/>
    <mergeCell ref="Q19:R19"/>
    <mergeCell ref="V19:AD19"/>
    <mergeCell ref="AF19:AS19"/>
    <mergeCell ref="AT19:AU19"/>
    <mergeCell ref="C20:H20"/>
    <mergeCell ref="J20:P20"/>
    <mergeCell ref="Q20:R20"/>
    <mergeCell ref="V20:AD20"/>
    <mergeCell ref="AF20:AS20"/>
    <mergeCell ref="AT20:AU20"/>
    <mergeCell ref="C21:H21"/>
    <mergeCell ref="J21:P21"/>
    <mergeCell ref="Q21:R21"/>
    <mergeCell ref="V21:AD22"/>
    <mergeCell ref="AF21:AS21"/>
    <mergeCell ref="AT21:AU21"/>
    <mergeCell ref="J22:P22"/>
    <mergeCell ref="Q22:R22"/>
    <mergeCell ref="AF22:AS22"/>
    <mergeCell ref="AT22:AU22"/>
    <mergeCell ref="AH24:AI24"/>
    <mergeCell ref="AX24:BC25"/>
    <mergeCell ref="B25:F25"/>
    <mergeCell ref="G25:O25"/>
    <mergeCell ref="P25:U25"/>
    <mergeCell ref="V25:X25"/>
    <mergeCell ref="Y25:AC25"/>
    <mergeCell ref="AD25:AI25"/>
    <mergeCell ref="AJ25:AR25"/>
    <mergeCell ref="AS25:AW25"/>
    <mergeCell ref="B26:D26"/>
    <mergeCell ref="E26:F26"/>
    <mergeCell ref="G26:O26"/>
    <mergeCell ref="P26:U26"/>
    <mergeCell ref="V26:X26"/>
    <mergeCell ref="Y26:AC26"/>
    <mergeCell ref="AD26:AI26"/>
    <mergeCell ref="AJ26:AR26"/>
    <mergeCell ref="AS26:AW26"/>
    <mergeCell ref="AX26:BC26"/>
    <mergeCell ref="B27:D27"/>
    <mergeCell ref="E27:F27"/>
    <mergeCell ref="G27:O27"/>
    <mergeCell ref="P27:U27"/>
    <mergeCell ref="V27:X27"/>
    <mergeCell ref="Y27:AC27"/>
    <mergeCell ref="AD27:AI27"/>
    <mergeCell ref="AJ27:AR27"/>
    <mergeCell ref="AS27:AW27"/>
    <mergeCell ref="AX27:BC27"/>
    <mergeCell ref="B28:D28"/>
    <mergeCell ref="E28:F28"/>
    <mergeCell ref="G28:O28"/>
    <mergeCell ref="P28:U28"/>
    <mergeCell ref="V28:X28"/>
    <mergeCell ref="Y28:AC28"/>
    <mergeCell ref="AD28:AI28"/>
    <mergeCell ref="AJ28:AR28"/>
    <mergeCell ref="AS28:AW28"/>
    <mergeCell ref="AX28:BC28"/>
    <mergeCell ref="B29:D29"/>
    <mergeCell ref="E29:F29"/>
    <mergeCell ref="G29:O29"/>
    <mergeCell ref="P29:U29"/>
    <mergeCell ref="V29:X29"/>
    <mergeCell ref="Y29:AC29"/>
    <mergeCell ref="AD29:AI29"/>
    <mergeCell ref="AJ29:AR29"/>
    <mergeCell ref="AS29:AW29"/>
    <mergeCell ref="AX29:BC29"/>
    <mergeCell ref="B30:D30"/>
    <mergeCell ref="E30:F30"/>
    <mergeCell ref="G30:O30"/>
    <mergeCell ref="P30:U30"/>
    <mergeCell ref="V30:X30"/>
    <mergeCell ref="Y30:AC30"/>
    <mergeCell ref="AD30:AI30"/>
    <mergeCell ref="AJ30:AR30"/>
    <mergeCell ref="AS30:AW30"/>
    <mergeCell ref="AX30:BC30"/>
    <mergeCell ref="B31:D31"/>
    <mergeCell ref="E31:F31"/>
    <mergeCell ref="G31:O31"/>
    <mergeCell ref="P31:U31"/>
    <mergeCell ref="V31:X31"/>
    <mergeCell ref="Y31:AC31"/>
    <mergeCell ref="AD31:AI31"/>
    <mergeCell ref="AJ31:AR31"/>
    <mergeCell ref="AS31:AW31"/>
    <mergeCell ref="AX31:BC31"/>
    <mergeCell ref="B32:D32"/>
    <mergeCell ref="E32:F32"/>
    <mergeCell ref="G32:O32"/>
    <mergeCell ref="P32:U32"/>
    <mergeCell ref="V32:X32"/>
    <mergeCell ref="Y32:AC32"/>
    <mergeCell ref="AD32:AI32"/>
    <mergeCell ref="AJ32:AR32"/>
    <mergeCell ref="AS32:AW32"/>
    <mergeCell ref="AX32:BC32"/>
    <mergeCell ref="B33:D33"/>
    <mergeCell ref="E33:F33"/>
    <mergeCell ref="G33:O33"/>
    <mergeCell ref="P33:U33"/>
    <mergeCell ref="V33:X33"/>
    <mergeCell ref="Y33:AC33"/>
    <mergeCell ref="AD33:AI33"/>
    <mergeCell ref="AJ33:AR33"/>
    <mergeCell ref="AS33:AW33"/>
    <mergeCell ref="AX33:BC33"/>
    <mergeCell ref="B34:D34"/>
    <mergeCell ref="E34:F34"/>
    <mergeCell ref="G34:O34"/>
    <mergeCell ref="P34:U34"/>
    <mergeCell ref="V34:X34"/>
    <mergeCell ref="Y34:AC34"/>
    <mergeCell ref="AD34:AI34"/>
    <mergeCell ref="AJ34:AR34"/>
    <mergeCell ref="AS34:AW34"/>
    <mergeCell ref="AX34:BC34"/>
    <mergeCell ref="B35:D35"/>
    <mergeCell ref="E35:F35"/>
    <mergeCell ref="G35:O35"/>
    <mergeCell ref="P35:U35"/>
    <mergeCell ref="V35:X35"/>
    <mergeCell ref="Y35:AC35"/>
    <mergeCell ref="AD35:AI35"/>
    <mergeCell ref="AJ35:AR35"/>
    <mergeCell ref="AS35:AW35"/>
    <mergeCell ref="AX35:BC35"/>
    <mergeCell ref="B36:D36"/>
    <mergeCell ref="E36:F36"/>
    <mergeCell ref="G36:O36"/>
    <mergeCell ref="P36:U36"/>
    <mergeCell ref="V36:X36"/>
    <mergeCell ref="Y36:AC36"/>
    <mergeCell ref="AD36:AI36"/>
    <mergeCell ref="AJ36:AR36"/>
    <mergeCell ref="AS36:AW36"/>
    <mergeCell ref="AX36:BC36"/>
    <mergeCell ref="B37:D37"/>
    <mergeCell ref="E37:F37"/>
    <mergeCell ref="G37:O37"/>
    <mergeCell ref="P37:U37"/>
    <mergeCell ref="V37:X37"/>
    <mergeCell ref="Y37:AC37"/>
    <mergeCell ref="B38:D38"/>
    <mergeCell ref="E38:F38"/>
    <mergeCell ref="G38:O38"/>
    <mergeCell ref="P38:U38"/>
    <mergeCell ref="V38:X38"/>
    <mergeCell ref="Y38:AC38"/>
    <mergeCell ref="G39:O39"/>
    <mergeCell ref="P39:U39"/>
    <mergeCell ref="AJ39:AR39"/>
    <mergeCell ref="AX39:BC39"/>
    <mergeCell ref="AD37:AI37"/>
    <mergeCell ref="AJ37:AR37"/>
    <mergeCell ref="AS37:AW37"/>
    <mergeCell ref="AX37:BC37"/>
    <mergeCell ref="AY44:AY47"/>
    <mergeCell ref="D44:E47"/>
    <mergeCell ref="M44:N47"/>
    <mergeCell ref="T44:U47"/>
    <mergeCell ref="AD38:AI38"/>
    <mergeCell ref="AJ38:AR38"/>
    <mergeCell ref="AS38:AW38"/>
    <mergeCell ref="AX38:BC38"/>
    <mergeCell ref="B39:D39"/>
    <mergeCell ref="E39:F39"/>
  </mergeCells>
  <dataValidations count="8">
    <dataValidation type="decimal" allowBlank="1" showInputMessage="1" showErrorMessage="1" sqref="AH39:AI39 AD26">
      <formula1>0.1</formula1>
      <formula2>9999999.9</formula2>
    </dataValidation>
    <dataValidation operator="greaterThanOrEqual" allowBlank="1" showInputMessage="1" showErrorMessage="1" imeMode="halfAlpha" sqref="AH4:AR4"/>
    <dataValidation allowBlank="1" showInputMessage="1" showErrorMessage="1" prompt="内訳書のうち非課税対象請求額を入力すると全体請求より控除されぜい抜き請求額の欄へ計上されます。" sqref="AF18:AS18 AF20:AS20"/>
    <dataValidation allowBlank="1" showInputMessage="1" showErrorMessage="1" prompt="資材契約で契約番号がある場合には入力してください。" sqref="AL16:AN16"/>
    <dataValidation allowBlank="1" showInputMessage="1" showErrorMessage="1" prompt="西暦で入力願います。" sqref="AO1:AT1"/>
    <dataValidation allowBlank="1" showInputMessage="1" showErrorMessage="1" imeMode="halfAlpha" sqref="AK6 AE6:AG6"/>
    <dataValidation allowBlank="1" showInputMessage="1" showErrorMessage="1" imeMode="on" sqref="H13:H14 C4 P26:U38 Z7 AB14:AZ14 AF12:AP12 Z9:Z10 G26:G38"/>
    <dataValidation type="decimal" allowBlank="1" showInputMessage="1" showErrorMessage="1" sqref="AD27:AD38">
      <formula1>0.01</formula1>
      <formula2>9999999.99</formula2>
    </dataValidation>
  </dataValidations>
  <printOptions horizontalCentered="1"/>
  <pageMargins left="0" right="0" top="0.3937007874015748" bottom="0" header="0" footer="0"/>
  <pageSetup blackAndWhite="1" cellComments="asDisplayed" fitToHeight="0"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R43"/>
  <sheetViews>
    <sheetView showGridLines="0" showZeros="0" view="pageBreakPreview" zoomScaleSheetLayoutView="100" zoomScalePageLayoutView="0" workbookViewId="0" topLeftCell="A1">
      <selection activeCell="BH35" sqref="BH35"/>
    </sheetView>
  </sheetViews>
  <sheetFormatPr defaultColWidth="9.00390625" defaultRowHeight="14.25" customHeight="1"/>
  <cols>
    <col min="1" max="1" width="6.25390625" style="3" customWidth="1"/>
    <col min="2" max="5" width="1.00390625" style="3" customWidth="1"/>
    <col min="6" max="7" width="2.00390625" style="3" customWidth="1"/>
    <col min="8" max="8" width="7.00390625" style="3" customWidth="1"/>
    <col min="9" max="9" width="1.00390625" style="3" customWidth="1"/>
    <col min="10" max="10" width="2.00390625" style="3" customWidth="1"/>
    <col min="11" max="14" width="1.00390625" style="3" customWidth="1"/>
    <col min="15" max="15" width="6.00390625" style="3" customWidth="1"/>
    <col min="16" max="16" width="7.00390625" style="3" customWidth="1"/>
    <col min="17" max="22" width="1.00390625" style="3" customWidth="1"/>
    <col min="23" max="23" width="3.00390625" style="3" customWidth="1"/>
    <col min="24" max="24" width="1.00390625" style="3" customWidth="1"/>
    <col min="25" max="26" width="2.00390625" style="3" customWidth="1"/>
    <col min="27" max="28" width="1.00390625" style="3" customWidth="1"/>
    <col min="29" max="30" width="1.875" style="3" customWidth="1"/>
    <col min="31" max="34" width="1.00390625" style="3" customWidth="1"/>
    <col min="35" max="35" width="3.00390625" style="3" customWidth="1"/>
    <col min="36" max="36" width="1.00390625" style="3" customWidth="1"/>
    <col min="37" max="37" width="2.00390625" style="3" customWidth="1"/>
    <col min="38" max="38" width="1.00390625" style="3" customWidth="1"/>
    <col min="39" max="39" width="2.00390625" style="3" customWidth="1"/>
    <col min="40" max="41" width="1.00390625" style="3" customWidth="1"/>
    <col min="42" max="42" width="2.00390625" style="3" customWidth="1"/>
    <col min="43" max="49" width="1.00390625" style="3" customWidth="1"/>
    <col min="50" max="50" width="3.00390625" style="3" customWidth="1"/>
    <col min="51" max="51" width="1.00390625" style="3" customWidth="1"/>
    <col min="52" max="52" width="3.00390625" style="3" customWidth="1"/>
    <col min="53" max="53" width="4.00390625" style="3" customWidth="1"/>
    <col min="54" max="54" width="3.00390625" style="3" customWidth="1"/>
    <col min="55" max="55" width="2.00390625" style="3" customWidth="1"/>
    <col min="56" max="56" width="9.00390625" style="3" customWidth="1"/>
    <col min="57" max="61" width="10.625" style="3" customWidth="1"/>
    <col min="62" max="16384" width="9.00390625" style="3" customWidth="1"/>
  </cols>
  <sheetData>
    <row r="1" spans="1:148" s="1" customFormat="1" ht="21.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330">
        <f>'【請求書①入力例】'!AO1</f>
        <v>2023</v>
      </c>
      <c r="AP1" s="331"/>
      <c r="AQ1" s="331"/>
      <c r="AR1" s="331"/>
      <c r="AS1" s="331"/>
      <c r="AT1" s="331"/>
      <c r="AU1" s="277" t="s">
        <v>2</v>
      </c>
      <c r="AV1" s="277"/>
      <c r="AW1" s="277"/>
      <c r="AX1" s="330">
        <f>'【請求書①入力例】'!AX1</f>
        <v>10</v>
      </c>
      <c r="AY1" s="330"/>
      <c r="AZ1" s="23" t="s">
        <v>3</v>
      </c>
      <c r="BA1" s="139">
        <f>'【請求書①入力例】'!BA1</f>
        <v>31</v>
      </c>
      <c r="BB1" s="34" t="s">
        <v>16</v>
      </c>
      <c r="BC1" s="34"/>
      <c r="BD1" s="3"/>
      <c r="BE1" s="3"/>
      <c r="BF1" s="3"/>
      <c r="BG1" s="3"/>
      <c r="BH1" s="3"/>
      <c r="BI1" s="3"/>
      <c r="BJ1" s="3"/>
      <c r="BK1" s="3"/>
      <c r="BL1" s="3"/>
      <c r="BM1" s="3"/>
      <c r="BN1" s="73"/>
      <c r="BO1" s="73"/>
      <c r="BP1" s="73"/>
      <c r="BQ1" s="73"/>
      <c r="BR1" s="3"/>
      <c r="BS1" s="3"/>
      <c r="BT1" s="3"/>
      <c r="BU1" s="73"/>
      <c r="BV1" s="73"/>
      <c r="BW1" s="73"/>
      <c r="BX1" s="73"/>
      <c r="BY1" s="3"/>
      <c r="BZ1" s="3"/>
      <c r="CA1" s="3"/>
      <c r="CB1" s="73"/>
      <c r="CC1" s="73"/>
      <c r="CD1" s="73"/>
      <c r="CE1" s="73"/>
      <c r="CF1" s="17"/>
      <c r="CG1" s="17"/>
      <c r="CH1" s="17"/>
      <c r="CI1" s="17"/>
      <c r="CJ1" s="17"/>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96" ht="24.75" customHeight="1">
      <c r="A2" s="322" t="s">
        <v>81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6"/>
      <c r="BE2" s="6"/>
      <c r="BF2" s="6"/>
      <c r="BG2" s="8"/>
      <c r="BH2" s="8"/>
      <c r="BI2" s="8"/>
      <c r="BJ2" s="8"/>
      <c r="BK2" s="8"/>
      <c r="BL2" s="8"/>
      <c r="BM2" s="8"/>
      <c r="BN2" s="8"/>
      <c r="BO2" s="8"/>
      <c r="BP2" s="8"/>
      <c r="BQ2" s="8"/>
      <c r="BR2" s="8"/>
      <c r="BS2" s="8"/>
      <c r="BT2" s="8"/>
      <c r="BU2" s="8"/>
      <c r="BV2" s="8"/>
      <c r="BW2" s="8"/>
      <c r="BX2" s="8"/>
      <c r="BY2" s="2"/>
      <c r="BZ2" s="2"/>
      <c r="CA2" s="2"/>
      <c r="CB2" s="2"/>
      <c r="CC2" s="2"/>
      <c r="CD2" s="2"/>
      <c r="CE2" s="2"/>
      <c r="CF2" s="2"/>
      <c r="CG2" s="2"/>
      <c r="CH2" s="2"/>
      <c r="CI2" s="2"/>
      <c r="CJ2" s="2"/>
      <c r="CK2" s="2"/>
      <c r="CL2" s="2"/>
      <c r="CM2" s="2"/>
      <c r="CN2" s="2"/>
      <c r="CO2" s="2"/>
      <c r="CP2" s="2"/>
      <c r="CQ2" s="2"/>
      <c r="CR2" s="2"/>
    </row>
    <row r="3" spans="1:96" ht="19.5" customHeight="1">
      <c r="A3" s="23"/>
      <c r="B3" s="23"/>
      <c r="C3" s="23" t="s">
        <v>82</v>
      </c>
      <c r="D3" s="23"/>
      <c r="E3" s="23"/>
      <c r="F3" s="23"/>
      <c r="G3" s="23"/>
      <c r="H3" s="323" t="str">
        <f>'【請求書①入力例】'!H14</f>
        <v>〇〇邸増築工事</v>
      </c>
      <c r="I3" s="323"/>
      <c r="J3" s="323"/>
      <c r="K3" s="323"/>
      <c r="L3" s="323"/>
      <c r="M3" s="323"/>
      <c r="N3" s="323"/>
      <c r="O3" s="323"/>
      <c r="P3" s="323"/>
      <c r="Q3" s="23"/>
      <c r="R3" s="23"/>
      <c r="S3" s="29"/>
      <c r="T3" s="24"/>
      <c r="U3" s="23"/>
      <c r="V3" s="23"/>
      <c r="W3" s="23"/>
      <c r="X3" s="23"/>
      <c r="Y3" s="23" t="s">
        <v>83</v>
      </c>
      <c r="Z3" s="23"/>
      <c r="AA3" s="23"/>
      <c r="AB3" s="23"/>
      <c r="AC3" s="23"/>
      <c r="AD3" s="323" t="str">
        <f>'【請求書①入力例】'!Z9</f>
        <v>株式会社〇〇〇</v>
      </c>
      <c r="AE3" s="323"/>
      <c r="AF3" s="323"/>
      <c r="AG3" s="323"/>
      <c r="AH3" s="323"/>
      <c r="AI3" s="323"/>
      <c r="AJ3" s="323"/>
      <c r="AK3" s="323"/>
      <c r="AL3" s="323"/>
      <c r="AM3" s="323"/>
      <c r="AN3" s="323"/>
      <c r="AO3" s="323"/>
      <c r="AP3" s="323"/>
      <c r="AQ3" s="323"/>
      <c r="AR3" s="323"/>
      <c r="AS3" s="323"/>
      <c r="AT3" s="323"/>
      <c r="AU3" s="323"/>
      <c r="AV3" s="323"/>
      <c r="AW3" s="323"/>
      <c r="AX3" s="323"/>
      <c r="AY3" s="323"/>
      <c r="AZ3" s="323"/>
      <c r="BA3" s="23"/>
      <c r="BB3" s="23"/>
      <c r="BC3" s="23"/>
      <c r="BD3" s="6"/>
      <c r="BE3" s="6"/>
      <c r="BF3" s="6"/>
      <c r="BG3" s="8"/>
      <c r="BH3" s="8"/>
      <c r="BI3" s="8"/>
      <c r="BJ3" s="8"/>
      <c r="BK3" s="8"/>
      <c r="BL3" s="8"/>
      <c r="BM3" s="8"/>
      <c r="BN3" s="8"/>
      <c r="BO3" s="8"/>
      <c r="BP3" s="8"/>
      <c r="BQ3" s="8"/>
      <c r="BR3" s="8"/>
      <c r="BS3" s="8"/>
      <c r="BT3" s="8"/>
      <c r="BU3" s="8"/>
      <c r="BV3" s="8"/>
      <c r="BW3" s="8"/>
      <c r="BX3" s="8"/>
      <c r="BY3" s="2"/>
      <c r="BZ3" s="2"/>
      <c r="CA3" s="2"/>
      <c r="CB3" s="2"/>
      <c r="CC3" s="2"/>
      <c r="CD3" s="2"/>
      <c r="CE3" s="2"/>
      <c r="CF3" s="2"/>
      <c r="CG3" s="2"/>
      <c r="CH3" s="2"/>
      <c r="CI3" s="2"/>
      <c r="CJ3" s="2"/>
      <c r="CK3" s="2"/>
      <c r="CL3" s="2"/>
      <c r="CM3" s="2"/>
      <c r="CN3" s="2"/>
      <c r="CO3" s="2"/>
      <c r="CP3" s="2"/>
      <c r="CQ3" s="2"/>
      <c r="CR3" s="2"/>
    </row>
    <row r="4" spans="1:96" ht="14.25" customHeight="1">
      <c r="A4" s="23"/>
      <c r="B4" s="23"/>
      <c r="C4" s="23"/>
      <c r="D4" s="23"/>
      <c r="E4" s="23"/>
      <c r="F4" s="23"/>
      <c r="G4" s="23"/>
      <c r="H4" s="23"/>
      <c r="I4" s="23"/>
      <c r="J4" s="23"/>
      <c r="K4" s="23"/>
      <c r="L4" s="23"/>
      <c r="M4" s="23"/>
      <c r="N4" s="23"/>
      <c r="O4" s="23"/>
      <c r="P4" s="23"/>
      <c r="Q4" s="23"/>
      <c r="R4" s="23"/>
      <c r="S4" s="29"/>
      <c r="T4" s="24"/>
      <c r="U4" s="23"/>
      <c r="V4" s="23"/>
      <c r="W4" s="23"/>
      <c r="X4" s="23"/>
      <c r="Y4" s="23"/>
      <c r="Z4" s="23"/>
      <c r="AA4" s="23"/>
      <c r="AB4" s="23"/>
      <c r="AC4" s="23"/>
      <c r="AD4" s="23"/>
      <c r="AE4" s="23"/>
      <c r="AF4" s="23"/>
      <c r="AG4" s="23"/>
      <c r="AH4" s="23"/>
      <c r="AI4" s="23"/>
      <c r="AJ4" s="23"/>
      <c r="AK4" s="23"/>
      <c r="AL4" s="23"/>
      <c r="AM4" s="23"/>
      <c r="AN4" s="23"/>
      <c r="AO4" s="23"/>
      <c r="AP4" s="23"/>
      <c r="AQ4" s="23"/>
      <c r="AR4" s="29"/>
      <c r="AS4" s="29"/>
      <c r="AT4" s="23"/>
      <c r="AU4" s="23"/>
      <c r="AV4" s="33"/>
      <c r="AW4" s="23"/>
      <c r="AX4" s="23"/>
      <c r="AY4" s="23"/>
      <c r="AZ4" s="23"/>
      <c r="BA4" s="23"/>
      <c r="BB4" s="23"/>
      <c r="BC4" s="23"/>
      <c r="BD4" s="6"/>
      <c r="BE4" s="6"/>
      <c r="BF4" s="6"/>
      <c r="BG4" s="8"/>
      <c r="BH4" s="8"/>
      <c r="BI4" s="8"/>
      <c r="BJ4" s="8"/>
      <c r="BK4" s="8"/>
      <c r="BL4" s="8"/>
      <c r="BM4" s="8"/>
      <c r="BN4" s="8"/>
      <c r="BO4" s="8"/>
      <c r="BP4" s="8"/>
      <c r="BQ4" s="8"/>
      <c r="BR4" s="8"/>
      <c r="BS4" s="8"/>
      <c r="BT4" s="8"/>
      <c r="BU4" s="8"/>
      <c r="BV4" s="8"/>
      <c r="BW4" s="8"/>
      <c r="BX4" s="8"/>
      <c r="BY4" s="2"/>
      <c r="BZ4" s="2"/>
      <c r="CA4" s="2"/>
      <c r="CB4" s="2"/>
      <c r="CC4" s="2"/>
      <c r="CD4" s="2"/>
      <c r="CE4" s="2"/>
      <c r="CF4" s="2"/>
      <c r="CG4" s="2"/>
      <c r="CH4" s="2"/>
      <c r="CI4" s="2"/>
      <c r="CJ4" s="2"/>
      <c r="CK4" s="2"/>
      <c r="CL4" s="2"/>
      <c r="CM4" s="2"/>
      <c r="CN4" s="2"/>
      <c r="CO4" s="2"/>
      <c r="CP4" s="2"/>
      <c r="CQ4" s="2"/>
      <c r="CR4" s="2"/>
    </row>
    <row r="5" spans="1:148" s="12" customFormat="1" ht="15.75" customHeight="1">
      <c r="A5" s="24"/>
      <c r="B5" s="65"/>
      <c r="C5" s="66"/>
      <c r="D5" s="66"/>
      <c r="E5" s="66"/>
      <c r="F5" s="66"/>
      <c r="G5" s="66"/>
      <c r="H5" s="66"/>
      <c r="I5" s="66"/>
      <c r="J5" s="66"/>
      <c r="K5" s="66"/>
      <c r="L5" s="66"/>
      <c r="M5" s="66"/>
      <c r="N5" s="66"/>
      <c r="O5" s="66"/>
      <c r="P5" s="123" t="s">
        <v>30</v>
      </c>
      <c r="Q5" s="119"/>
      <c r="R5" s="119"/>
      <c r="S5" s="119"/>
      <c r="T5" s="119"/>
      <c r="U5" s="119"/>
      <c r="V5" s="119"/>
      <c r="W5" s="119"/>
      <c r="X5" s="119"/>
      <c r="Y5" s="119"/>
      <c r="Z5" s="119"/>
      <c r="AA5" s="120"/>
      <c r="AB5" s="121"/>
      <c r="AC5" s="120"/>
      <c r="AD5" s="120"/>
      <c r="AE5" s="120"/>
      <c r="AF5" s="122"/>
      <c r="AG5" s="121"/>
      <c r="AH5" s="324"/>
      <c r="AI5" s="324"/>
      <c r="AJ5" s="120"/>
      <c r="AK5" s="122"/>
      <c r="AL5" s="325"/>
      <c r="AM5" s="325"/>
      <c r="AN5" s="325"/>
      <c r="AO5" s="125" t="s">
        <v>80</v>
      </c>
      <c r="AP5" s="120"/>
      <c r="AQ5" s="125"/>
      <c r="AR5" s="120"/>
      <c r="AS5" s="146"/>
      <c r="AT5" s="146"/>
      <c r="AU5" s="146"/>
      <c r="AV5" s="146"/>
      <c r="AW5" s="147"/>
      <c r="AX5" s="326" t="s">
        <v>79</v>
      </c>
      <c r="AY5" s="326"/>
      <c r="AZ5" s="326"/>
      <c r="BA5" s="326"/>
      <c r="BB5" s="326"/>
      <c r="BC5" s="327"/>
      <c r="BD5" s="10"/>
      <c r="BE5" s="10"/>
      <c r="BF5" s="10"/>
      <c r="BG5" s="10"/>
      <c r="BH5" s="10"/>
      <c r="BI5" s="10"/>
      <c r="BJ5" s="10"/>
      <c r="BK5" s="10"/>
      <c r="BL5" s="10"/>
      <c r="BM5" s="11"/>
      <c r="BN5" s="10"/>
      <c r="BO5" s="11"/>
      <c r="BP5" s="11"/>
      <c r="BQ5" s="11"/>
      <c r="BR5" s="11"/>
      <c r="BS5" s="11"/>
      <c r="BT5" s="10"/>
      <c r="BU5" s="10"/>
      <c r="BV5" s="11"/>
      <c r="BW5" s="10"/>
      <c r="BX5" s="10"/>
      <c r="BY5" s="10"/>
      <c r="BZ5" s="10"/>
      <c r="CA5" s="10"/>
      <c r="CB5" s="10"/>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row>
    <row r="6" spans="1:148" s="12" customFormat="1" ht="13.5" customHeight="1">
      <c r="A6" s="26"/>
      <c r="B6" s="263" t="s">
        <v>18</v>
      </c>
      <c r="C6" s="205"/>
      <c r="D6" s="205"/>
      <c r="E6" s="205"/>
      <c r="F6" s="205"/>
      <c r="G6" s="205" t="s">
        <v>32</v>
      </c>
      <c r="H6" s="205"/>
      <c r="I6" s="205"/>
      <c r="J6" s="205"/>
      <c r="K6" s="205"/>
      <c r="L6" s="205"/>
      <c r="M6" s="205"/>
      <c r="N6" s="205"/>
      <c r="O6" s="205"/>
      <c r="P6" s="205" t="s">
        <v>4</v>
      </c>
      <c r="Q6" s="205"/>
      <c r="R6" s="205"/>
      <c r="S6" s="205"/>
      <c r="T6" s="205"/>
      <c r="U6" s="205"/>
      <c r="V6" s="205" t="s">
        <v>5</v>
      </c>
      <c r="W6" s="205"/>
      <c r="X6" s="205"/>
      <c r="Y6" s="205" t="s">
        <v>6</v>
      </c>
      <c r="Z6" s="205"/>
      <c r="AA6" s="205"/>
      <c r="AB6" s="205"/>
      <c r="AC6" s="205"/>
      <c r="AD6" s="205" t="s">
        <v>7</v>
      </c>
      <c r="AE6" s="205"/>
      <c r="AF6" s="205"/>
      <c r="AG6" s="205"/>
      <c r="AH6" s="205"/>
      <c r="AI6" s="205"/>
      <c r="AJ6" s="205" t="s">
        <v>8</v>
      </c>
      <c r="AK6" s="205"/>
      <c r="AL6" s="205"/>
      <c r="AM6" s="205"/>
      <c r="AN6" s="205"/>
      <c r="AO6" s="205"/>
      <c r="AP6" s="205"/>
      <c r="AQ6" s="205"/>
      <c r="AR6" s="205"/>
      <c r="AS6" s="319" t="s">
        <v>78</v>
      </c>
      <c r="AT6" s="320"/>
      <c r="AU6" s="320"/>
      <c r="AV6" s="320"/>
      <c r="AW6" s="321"/>
      <c r="AX6" s="328"/>
      <c r="AY6" s="328"/>
      <c r="AZ6" s="328"/>
      <c r="BA6" s="328"/>
      <c r="BB6" s="328"/>
      <c r="BC6" s="329"/>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row>
    <row r="7" spans="1:148" s="1" customFormat="1" ht="25.5" customHeight="1">
      <c r="A7" s="35"/>
      <c r="B7" s="206">
        <v>6</v>
      </c>
      <c r="C7" s="207"/>
      <c r="D7" s="207"/>
      <c r="E7" s="207">
        <v>2</v>
      </c>
      <c r="F7" s="207"/>
      <c r="G7" s="226" t="s">
        <v>73</v>
      </c>
      <c r="H7" s="226"/>
      <c r="I7" s="226"/>
      <c r="J7" s="226"/>
      <c r="K7" s="226"/>
      <c r="L7" s="226"/>
      <c r="M7" s="226"/>
      <c r="N7" s="226"/>
      <c r="O7" s="226"/>
      <c r="P7" s="201"/>
      <c r="Q7" s="201"/>
      <c r="R7" s="201"/>
      <c r="S7" s="201"/>
      <c r="T7" s="201"/>
      <c r="U7" s="202"/>
      <c r="V7" s="264" t="s">
        <v>31</v>
      </c>
      <c r="W7" s="265"/>
      <c r="X7" s="266"/>
      <c r="Y7" s="237">
        <v>20</v>
      </c>
      <c r="Z7" s="237"/>
      <c r="AA7" s="237"/>
      <c r="AB7" s="237"/>
      <c r="AC7" s="237"/>
      <c r="AD7" s="290">
        <v>1010</v>
      </c>
      <c r="AE7" s="290"/>
      <c r="AF7" s="290"/>
      <c r="AG7" s="290"/>
      <c r="AH7" s="290"/>
      <c r="AI7" s="290"/>
      <c r="AJ7" s="173">
        <f>ROUND(Y7*AD7,0)</f>
        <v>20200</v>
      </c>
      <c r="AK7" s="173"/>
      <c r="AL7" s="173"/>
      <c r="AM7" s="173"/>
      <c r="AN7" s="173"/>
      <c r="AO7" s="173"/>
      <c r="AP7" s="173"/>
      <c r="AQ7" s="173"/>
      <c r="AR7" s="173"/>
      <c r="AS7" s="166">
        <v>0.1</v>
      </c>
      <c r="AT7" s="167"/>
      <c r="AU7" s="167"/>
      <c r="AV7" s="167"/>
      <c r="AW7" s="315"/>
      <c r="AX7" s="308"/>
      <c r="AY7" s="309"/>
      <c r="AZ7" s="309"/>
      <c r="BA7" s="309"/>
      <c r="BB7" s="309"/>
      <c r="BC7" s="310"/>
      <c r="BD7" s="6"/>
      <c r="BE7" s="6"/>
      <c r="BF7" s="6"/>
      <c r="BG7" s="6"/>
      <c r="BH7" s="6"/>
      <c r="BI7" s="14"/>
      <c r="BJ7" s="14"/>
      <c r="BK7" s="14"/>
      <c r="BL7" s="14"/>
      <c r="BM7" s="14"/>
      <c r="BN7" s="14"/>
      <c r="BO7" s="14"/>
      <c r="BP7" s="14"/>
      <c r="BQ7" s="14"/>
      <c r="BR7" s="13"/>
      <c r="BS7" s="13"/>
      <c r="BT7" s="13"/>
      <c r="BU7" s="13"/>
      <c r="BV7" s="13"/>
      <c r="BW7" s="13"/>
      <c r="BX7" s="13"/>
      <c r="BY7" s="13"/>
      <c r="BZ7" s="13"/>
      <c r="CA7" s="13"/>
      <c r="CB7" s="13"/>
      <c r="CC7" s="2"/>
      <c r="CD7" s="2"/>
      <c r="CE7" s="2"/>
      <c r="CF7" s="2"/>
      <c r="CG7" s="2"/>
      <c r="CH7" s="2"/>
      <c r="CI7" s="2"/>
      <c r="CJ7" s="2"/>
      <c r="CK7" s="2"/>
      <c r="CL7" s="2"/>
      <c r="CM7" s="2"/>
      <c r="CN7" s="2"/>
      <c r="CO7" s="2"/>
      <c r="CP7" s="2"/>
      <c r="CQ7" s="2"/>
      <c r="CR7" s="2"/>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row>
    <row r="8" spans="1:148" s="1" customFormat="1" ht="25.5" customHeight="1">
      <c r="A8" s="35"/>
      <c r="B8" s="206">
        <v>6</v>
      </c>
      <c r="C8" s="207"/>
      <c r="D8" s="207"/>
      <c r="E8" s="207">
        <v>2</v>
      </c>
      <c r="F8" s="207"/>
      <c r="G8" s="226" t="s">
        <v>108</v>
      </c>
      <c r="H8" s="226"/>
      <c r="I8" s="226"/>
      <c r="J8" s="226"/>
      <c r="K8" s="226"/>
      <c r="L8" s="226"/>
      <c r="M8" s="226"/>
      <c r="N8" s="226"/>
      <c r="O8" s="226"/>
      <c r="P8" s="201"/>
      <c r="Q8" s="201"/>
      <c r="R8" s="201"/>
      <c r="S8" s="201"/>
      <c r="T8" s="201"/>
      <c r="U8" s="202"/>
      <c r="V8" s="207" t="s">
        <v>31</v>
      </c>
      <c r="W8" s="207"/>
      <c r="X8" s="207"/>
      <c r="Y8" s="201">
        <v>-1</v>
      </c>
      <c r="Z8" s="201"/>
      <c r="AA8" s="201"/>
      <c r="AB8" s="201"/>
      <c r="AC8" s="201"/>
      <c r="AD8" s="178">
        <v>200</v>
      </c>
      <c r="AE8" s="178"/>
      <c r="AF8" s="178"/>
      <c r="AG8" s="178"/>
      <c r="AH8" s="178"/>
      <c r="AI8" s="178"/>
      <c r="AJ8" s="173">
        <f aca="true" t="shared" si="0" ref="AJ8:AJ34">ROUND(Y8*AD8,0)</f>
        <v>-200</v>
      </c>
      <c r="AK8" s="173"/>
      <c r="AL8" s="173"/>
      <c r="AM8" s="173"/>
      <c r="AN8" s="173"/>
      <c r="AO8" s="173"/>
      <c r="AP8" s="173"/>
      <c r="AQ8" s="173"/>
      <c r="AR8" s="173"/>
      <c r="AS8" s="166">
        <v>0.1</v>
      </c>
      <c r="AT8" s="167"/>
      <c r="AU8" s="167"/>
      <c r="AV8" s="167"/>
      <c r="AW8" s="315"/>
      <c r="AX8" s="308"/>
      <c r="AY8" s="309"/>
      <c r="AZ8" s="309"/>
      <c r="BA8" s="309"/>
      <c r="BB8" s="309"/>
      <c r="BC8" s="310"/>
      <c r="BD8" s="22"/>
      <c r="BE8" s="22"/>
      <c r="BF8" s="22"/>
      <c r="BG8" s="22"/>
      <c r="BH8" s="22"/>
      <c r="BI8" s="14"/>
      <c r="BJ8" s="14"/>
      <c r="BK8" s="14"/>
      <c r="BL8" s="14"/>
      <c r="BM8" s="14"/>
      <c r="BN8" s="14"/>
      <c r="BO8" s="14"/>
      <c r="BP8" s="14"/>
      <c r="BQ8" s="14"/>
      <c r="BR8" s="13"/>
      <c r="BS8" s="13"/>
      <c r="BT8" s="13"/>
      <c r="BU8" s="13"/>
      <c r="BV8" s="13"/>
      <c r="BW8" s="13"/>
      <c r="BX8" s="13"/>
      <c r="BY8" s="13"/>
      <c r="BZ8" s="13"/>
      <c r="CA8" s="13"/>
      <c r="CB8" s="13"/>
      <c r="CC8" s="2"/>
      <c r="CD8" s="2"/>
      <c r="CE8" s="2"/>
      <c r="CF8" s="2"/>
      <c r="CG8" s="2"/>
      <c r="CH8" s="2"/>
      <c r="CI8" s="2"/>
      <c r="CJ8" s="2"/>
      <c r="CK8" s="2"/>
      <c r="CL8" s="2"/>
      <c r="CM8" s="2"/>
      <c r="CN8" s="2"/>
      <c r="CO8" s="2"/>
      <c r="CP8" s="2"/>
      <c r="CQ8" s="2"/>
      <c r="CR8" s="2"/>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row>
    <row r="9" spans="1:148" s="1" customFormat="1" ht="25.5" customHeight="1">
      <c r="A9" s="35"/>
      <c r="B9" s="206"/>
      <c r="C9" s="207"/>
      <c r="D9" s="207"/>
      <c r="E9" s="207"/>
      <c r="F9" s="207"/>
      <c r="G9" s="226"/>
      <c r="H9" s="226"/>
      <c r="I9" s="226"/>
      <c r="J9" s="226"/>
      <c r="K9" s="226"/>
      <c r="L9" s="226"/>
      <c r="M9" s="226"/>
      <c r="N9" s="226"/>
      <c r="O9" s="226"/>
      <c r="P9" s="201"/>
      <c r="Q9" s="201"/>
      <c r="R9" s="201"/>
      <c r="S9" s="201"/>
      <c r="T9" s="201"/>
      <c r="U9" s="202"/>
      <c r="V9" s="207"/>
      <c r="W9" s="207"/>
      <c r="X9" s="207"/>
      <c r="Y9" s="201"/>
      <c r="Z9" s="201"/>
      <c r="AA9" s="201"/>
      <c r="AB9" s="201"/>
      <c r="AC9" s="201"/>
      <c r="AD9" s="178"/>
      <c r="AE9" s="178"/>
      <c r="AF9" s="178"/>
      <c r="AG9" s="178"/>
      <c r="AH9" s="178"/>
      <c r="AI9" s="178"/>
      <c r="AJ9" s="173">
        <f t="shared" si="0"/>
        <v>0</v>
      </c>
      <c r="AK9" s="173"/>
      <c r="AL9" s="173"/>
      <c r="AM9" s="173"/>
      <c r="AN9" s="173"/>
      <c r="AO9" s="173"/>
      <c r="AP9" s="173"/>
      <c r="AQ9" s="173"/>
      <c r="AR9" s="173"/>
      <c r="AS9" s="166"/>
      <c r="AT9" s="167"/>
      <c r="AU9" s="167"/>
      <c r="AV9" s="167"/>
      <c r="AW9" s="315"/>
      <c r="AX9" s="308"/>
      <c r="AY9" s="309"/>
      <c r="AZ9" s="309"/>
      <c r="BA9" s="309"/>
      <c r="BB9" s="309"/>
      <c r="BC9" s="310"/>
      <c r="BD9" s="22"/>
      <c r="BE9" s="22"/>
      <c r="BF9" s="22"/>
      <c r="BG9" s="22"/>
      <c r="BH9" s="22"/>
      <c r="BI9" s="14"/>
      <c r="BJ9" s="14"/>
      <c r="BK9" s="14"/>
      <c r="BL9" s="14"/>
      <c r="BM9" s="14"/>
      <c r="BN9" s="14"/>
      <c r="BO9" s="14"/>
      <c r="BP9" s="14"/>
      <c r="BQ9" s="14"/>
      <c r="BR9" s="13"/>
      <c r="BS9" s="13"/>
      <c r="BT9" s="13"/>
      <c r="BU9" s="13"/>
      <c r="BV9" s="13"/>
      <c r="BW9" s="13"/>
      <c r="BX9" s="13"/>
      <c r="BY9" s="13"/>
      <c r="BZ9" s="13"/>
      <c r="CA9" s="13"/>
      <c r="CB9" s="13"/>
      <c r="CC9" s="2"/>
      <c r="CD9" s="2"/>
      <c r="CE9" s="2"/>
      <c r="CF9" s="2"/>
      <c r="CG9" s="2"/>
      <c r="CH9" s="2"/>
      <c r="CI9" s="2"/>
      <c r="CJ9" s="2"/>
      <c r="CK9" s="2"/>
      <c r="CL9" s="2"/>
      <c r="CM9" s="2"/>
      <c r="CN9" s="2"/>
      <c r="CO9" s="2"/>
      <c r="CP9" s="2"/>
      <c r="CQ9" s="2"/>
      <c r="CR9" s="2"/>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row>
    <row r="10" spans="1:148" s="1" customFormat="1" ht="25.5" customHeight="1">
      <c r="A10" s="35"/>
      <c r="B10" s="206"/>
      <c r="C10" s="207"/>
      <c r="D10" s="207"/>
      <c r="E10" s="207"/>
      <c r="F10" s="207"/>
      <c r="G10" s="226"/>
      <c r="H10" s="226"/>
      <c r="I10" s="226"/>
      <c r="J10" s="226"/>
      <c r="K10" s="226"/>
      <c r="L10" s="226"/>
      <c r="M10" s="226"/>
      <c r="N10" s="226"/>
      <c r="O10" s="226"/>
      <c r="P10" s="201"/>
      <c r="Q10" s="201"/>
      <c r="R10" s="201"/>
      <c r="S10" s="201"/>
      <c r="T10" s="201"/>
      <c r="U10" s="202"/>
      <c r="V10" s="207"/>
      <c r="W10" s="207"/>
      <c r="X10" s="207"/>
      <c r="Y10" s="201"/>
      <c r="Z10" s="201"/>
      <c r="AA10" s="201"/>
      <c r="AB10" s="201"/>
      <c r="AC10" s="201"/>
      <c r="AD10" s="178"/>
      <c r="AE10" s="178"/>
      <c r="AF10" s="178"/>
      <c r="AG10" s="178"/>
      <c r="AH10" s="178"/>
      <c r="AI10" s="178"/>
      <c r="AJ10" s="173">
        <f t="shared" si="0"/>
        <v>0</v>
      </c>
      <c r="AK10" s="173"/>
      <c r="AL10" s="173"/>
      <c r="AM10" s="173"/>
      <c r="AN10" s="173"/>
      <c r="AO10" s="173"/>
      <c r="AP10" s="173"/>
      <c r="AQ10" s="173"/>
      <c r="AR10" s="173"/>
      <c r="AS10" s="166"/>
      <c r="AT10" s="167"/>
      <c r="AU10" s="167"/>
      <c r="AV10" s="167"/>
      <c r="AW10" s="315"/>
      <c r="AX10" s="308"/>
      <c r="AY10" s="309"/>
      <c r="AZ10" s="309"/>
      <c r="BA10" s="309"/>
      <c r="BB10" s="309"/>
      <c r="BC10" s="310"/>
      <c r="BD10" s="22"/>
      <c r="BE10" s="22"/>
      <c r="BF10" s="22"/>
      <c r="BG10" s="22"/>
      <c r="BH10" s="22"/>
      <c r="BI10" s="14"/>
      <c r="BJ10" s="14"/>
      <c r="BK10" s="14"/>
      <c r="BL10" s="14"/>
      <c r="BM10" s="14"/>
      <c r="BN10" s="14"/>
      <c r="BO10" s="14"/>
      <c r="BP10" s="14"/>
      <c r="BQ10" s="14"/>
      <c r="BR10" s="13"/>
      <c r="BS10" s="13"/>
      <c r="BT10" s="13"/>
      <c r="BU10" s="13"/>
      <c r="BV10" s="13"/>
      <c r="BW10" s="13"/>
      <c r="BX10" s="13"/>
      <c r="BY10" s="13"/>
      <c r="BZ10" s="13"/>
      <c r="CA10" s="13"/>
      <c r="CB10" s="13"/>
      <c r="CC10" s="2"/>
      <c r="CD10" s="2"/>
      <c r="CE10" s="2"/>
      <c r="CF10" s="2"/>
      <c r="CG10" s="2"/>
      <c r="CH10" s="2"/>
      <c r="CI10" s="2"/>
      <c r="CJ10" s="2"/>
      <c r="CK10" s="2"/>
      <c r="CL10" s="2"/>
      <c r="CM10" s="2"/>
      <c r="CN10" s="2"/>
      <c r="CO10" s="2"/>
      <c r="CP10" s="2"/>
      <c r="CQ10" s="2"/>
      <c r="CR10" s="2"/>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row>
    <row r="11" spans="1:148" s="1" customFormat="1" ht="25.5" customHeight="1">
      <c r="A11" s="35"/>
      <c r="B11" s="206"/>
      <c r="C11" s="207"/>
      <c r="D11" s="207"/>
      <c r="E11" s="207"/>
      <c r="F11" s="207"/>
      <c r="G11" s="226"/>
      <c r="H11" s="226"/>
      <c r="I11" s="226"/>
      <c r="J11" s="226"/>
      <c r="K11" s="226"/>
      <c r="L11" s="226"/>
      <c r="M11" s="226"/>
      <c r="N11" s="226"/>
      <c r="O11" s="226"/>
      <c r="P11" s="201"/>
      <c r="Q11" s="201"/>
      <c r="R11" s="201"/>
      <c r="S11" s="201"/>
      <c r="T11" s="201"/>
      <c r="U11" s="202"/>
      <c r="V11" s="207"/>
      <c r="W11" s="207"/>
      <c r="X11" s="207"/>
      <c r="Y11" s="201"/>
      <c r="Z11" s="201"/>
      <c r="AA11" s="201"/>
      <c r="AB11" s="201"/>
      <c r="AC11" s="201"/>
      <c r="AD11" s="178"/>
      <c r="AE11" s="178"/>
      <c r="AF11" s="178"/>
      <c r="AG11" s="178"/>
      <c r="AH11" s="178"/>
      <c r="AI11" s="178"/>
      <c r="AJ11" s="173">
        <f t="shared" si="0"/>
        <v>0</v>
      </c>
      <c r="AK11" s="173"/>
      <c r="AL11" s="173"/>
      <c r="AM11" s="173"/>
      <c r="AN11" s="173"/>
      <c r="AO11" s="173"/>
      <c r="AP11" s="173"/>
      <c r="AQ11" s="173"/>
      <c r="AR11" s="173"/>
      <c r="AS11" s="166"/>
      <c r="AT11" s="167"/>
      <c r="AU11" s="167"/>
      <c r="AV11" s="167"/>
      <c r="AW11" s="315"/>
      <c r="AX11" s="308"/>
      <c r="AY11" s="309"/>
      <c r="AZ11" s="309"/>
      <c r="BA11" s="309"/>
      <c r="BB11" s="309"/>
      <c r="BC11" s="310"/>
      <c r="BD11" s="22"/>
      <c r="BE11" s="22"/>
      <c r="BF11" s="22"/>
      <c r="BG11" s="22"/>
      <c r="BH11" s="22"/>
      <c r="BI11" s="14"/>
      <c r="BJ11" s="14"/>
      <c r="BK11" s="14"/>
      <c r="BL11" s="14"/>
      <c r="BM11" s="14"/>
      <c r="BN11" s="14"/>
      <c r="BO11" s="14"/>
      <c r="BP11" s="14"/>
      <c r="BQ11" s="14"/>
      <c r="BR11" s="13"/>
      <c r="BS11" s="13"/>
      <c r="BT11" s="13"/>
      <c r="BU11" s="13"/>
      <c r="BV11" s="13"/>
      <c r="BW11" s="13"/>
      <c r="BX11" s="13"/>
      <c r="BY11" s="13"/>
      <c r="BZ11" s="13"/>
      <c r="CA11" s="13"/>
      <c r="CB11" s="13"/>
      <c r="CC11" s="2"/>
      <c r="CD11" s="2"/>
      <c r="CE11" s="2"/>
      <c r="CF11" s="2"/>
      <c r="CG11" s="2"/>
      <c r="CH11" s="2"/>
      <c r="CI11" s="2"/>
      <c r="CJ11" s="2"/>
      <c r="CK11" s="2"/>
      <c r="CL11" s="2"/>
      <c r="CM11" s="2"/>
      <c r="CN11" s="2"/>
      <c r="CO11" s="2"/>
      <c r="CP11" s="2"/>
      <c r="CQ11" s="2"/>
      <c r="CR11" s="2"/>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row>
    <row r="12" spans="1:96" ht="25.5" customHeight="1">
      <c r="A12" s="35"/>
      <c r="B12" s="206"/>
      <c r="C12" s="207"/>
      <c r="D12" s="207"/>
      <c r="E12" s="207"/>
      <c r="F12" s="207"/>
      <c r="G12" s="226"/>
      <c r="H12" s="226"/>
      <c r="I12" s="226"/>
      <c r="J12" s="226"/>
      <c r="K12" s="226"/>
      <c r="L12" s="226"/>
      <c r="M12" s="226"/>
      <c r="N12" s="226"/>
      <c r="O12" s="226"/>
      <c r="P12" s="201"/>
      <c r="Q12" s="201"/>
      <c r="R12" s="201"/>
      <c r="S12" s="201"/>
      <c r="T12" s="201"/>
      <c r="U12" s="202"/>
      <c r="V12" s="207"/>
      <c r="W12" s="207"/>
      <c r="X12" s="207"/>
      <c r="Y12" s="201"/>
      <c r="Z12" s="201"/>
      <c r="AA12" s="201"/>
      <c r="AB12" s="201"/>
      <c r="AC12" s="201"/>
      <c r="AD12" s="178"/>
      <c r="AE12" s="178"/>
      <c r="AF12" s="178"/>
      <c r="AG12" s="178"/>
      <c r="AH12" s="178"/>
      <c r="AI12" s="178"/>
      <c r="AJ12" s="173">
        <f t="shared" si="0"/>
        <v>0</v>
      </c>
      <c r="AK12" s="173"/>
      <c r="AL12" s="173"/>
      <c r="AM12" s="173"/>
      <c r="AN12" s="173"/>
      <c r="AO12" s="173"/>
      <c r="AP12" s="173"/>
      <c r="AQ12" s="173"/>
      <c r="AR12" s="173"/>
      <c r="AS12" s="166"/>
      <c r="AT12" s="167"/>
      <c r="AU12" s="167"/>
      <c r="AV12" s="167"/>
      <c r="AW12" s="315"/>
      <c r="AX12" s="308"/>
      <c r="AY12" s="309"/>
      <c r="AZ12" s="309"/>
      <c r="BA12" s="309"/>
      <c r="BB12" s="309"/>
      <c r="BC12" s="310"/>
      <c r="BD12" s="22"/>
      <c r="BE12" s="22"/>
      <c r="BF12" s="22"/>
      <c r="BG12" s="22"/>
      <c r="BH12" s="22"/>
      <c r="BI12" s="14"/>
      <c r="BJ12" s="14"/>
      <c r="BK12" s="14"/>
      <c r="BL12" s="14"/>
      <c r="BM12" s="14"/>
      <c r="BN12" s="14"/>
      <c r="BO12" s="14"/>
      <c r="BP12" s="14"/>
      <c r="BQ12" s="14"/>
      <c r="BR12" s="13"/>
      <c r="BS12" s="13"/>
      <c r="BT12" s="13"/>
      <c r="BU12" s="13"/>
      <c r="BV12" s="13"/>
      <c r="BW12" s="13"/>
      <c r="BX12" s="13"/>
      <c r="BY12" s="13"/>
      <c r="BZ12" s="13"/>
      <c r="CA12" s="13"/>
      <c r="CB12" s="13"/>
      <c r="CC12" s="2"/>
      <c r="CD12" s="2"/>
      <c r="CE12" s="2"/>
      <c r="CF12" s="2"/>
      <c r="CG12" s="2"/>
      <c r="CH12" s="2"/>
      <c r="CI12" s="2"/>
      <c r="CJ12" s="2"/>
      <c r="CK12" s="2"/>
      <c r="CL12" s="2"/>
      <c r="CM12" s="2"/>
      <c r="CN12" s="2"/>
      <c r="CO12" s="2"/>
      <c r="CP12" s="2"/>
      <c r="CQ12" s="2"/>
      <c r="CR12" s="2"/>
    </row>
    <row r="13" spans="1:96" ht="25.5" customHeight="1">
      <c r="A13" s="35"/>
      <c r="B13" s="206"/>
      <c r="C13" s="207"/>
      <c r="D13" s="207"/>
      <c r="E13" s="207"/>
      <c r="F13" s="207"/>
      <c r="G13" s="226"/>
      <c r="H13" s="226"/>
      <c r="I13" s="226"/>
      <c r="J13" s="226"/>
      <c r="K13" s="226"/>
      <c r="L13" s="226"/>
      <c r="M13" s="226"/>
      <c r="N13" s="226"/>
      <c r="O13" s="226"/>
      <c r="P13" s="201"/>
      <c r="Q13" s="201"/>
      <c r="R13" s="201"/>
      <c r="S13" s="201"/>
      <c r="T13" s="201"/>
      <c r="U13" s="202"/>
      <c r="V13" s="207"/>
      <c r="W13" s="207"/>
      <c r="X13" s="207"/>
      <c r="Y13" s="201"/>
      <c r="Z13" s="201"/>
      <c r="AA13" s="201"/>
      <c r="AB13" s="201"/>
      <c r="AC13" s="201"/>
      <c r="AD13" s="178"/>
      <c r="AE13" s="178"/>
      <c r="AF13" s="178"/>
      <c r="AG13" s="178"/>
      <c r="AH13" s="178"/>
      <c r="AI13" s="178"/>
      <c r="AJ13" s="173">
        <f t="shared" si="0"/>
        <v>0</v>
      </c>
      <c r="AK13" s="173"/>
      <c r="AL13" s="173"/>
      <c r="AM13" s="173"/>
      <c r="AN13" s="173"/>
      <c r="AO13" s="173"/>
      <c r="AP13" s="173"/>
      <c r="AQ13" s="173"/>
      <c r="AR13" s="173"/>
      <c r="AS13" s="166"/>
      <c r="AT13" s="167"/>
      <c r="AU13" s="167"/>
      <c r="AV13" s="167"/>
      <c r="AW13" s="315"/>
      <c r="AX13" s="308"/>
      <c r="AY13" s="309"/>
      <c r="AZ13" s="309"/>
      <c r="BA13" s="309"/>
      <c r="BB13" s="309"/>
      <c r="BC13" s="310"/>
      <c r="BD13" s="22"/>
      <c r="BE13" s="22"/>
      <c r="BF13" s="22"/>
      <c r="BG13" s="22"/>
      <c r="BH13" s="22"/>
      <c r="BI13" s="14"/>
      <c r="BJ13" s="14"/>
      <c r="BK13" s="14"/>
      <c r="BL13" s="14"/>
      <c r="BM13" s="14"/>
      <c r="BN13" s="14"/>
      <c r="BO13" s="14"/>
      <c r="BP13" s="14"/>
      <c r="BQ13" s="14"/>
      <c r="BR13" s="13"/>
      <c r="BS13" s="13"/>
      <c r="BT13" s="13"/>
      <c r="BU13" s="13"/>
      <c r="BV13" s="13"/>
      <c r="BW13" s="13"/>
      <c r="BX13" s="13"/>
      <c r="BY13" s="13"/>
      <c r="BZ13" s="13"/>
      <c r="CA13" s="13"/>
      <c r="CB13" s="13"/>
      <c r="CC13" s="2"/>
      <c r="CD13" s="2"/>
      <c r="CE13" s="2"/>
      <c r="CF13" s="2"/>
      <c r="CG13" s="2"/>
      <c r="CH13" s="2"/>
      <c r="CI13" s="2"/>
      <c r="CJ13" s="2"/>
      <c r="CK13" s="2"/>
      <c r="CL13" s="2"/>
      <c r="CM13" s="2"/>
      <c r="CN13" s="2"/>
      <c r="CO13" s="2"/>
      <c r="CP13" s="2"/>
      <c r="CQ13" s="2"/>
      <c r="CR13" s="2"/>
    </row>
    <row r="14" spans="1:96" ht="25.5" customHeight="1">
      <c r="A14" s="35"/>
      <c r="B14" s="206"/>
      <c r="C14" s="207"/>
      <c r="D14" s="207"/>
      <c r="E14" s="207"/>
      <c r="F14" s="207"/>
      <c r="G14" s="226"/>
      <c r="H14" s="226"/>
      <c r="I14" s="226"/>
      <c r="J14" s="226"/>
      <c r="K14" s="226"/>
      <c r="L14" s="226"/>
      <c r="M14" s="226"/>
      <c r="N14" s="226"/>
      <c r="O14" s="226"/>
      <c r="P14" s="201"/>
      <c r="Q14" s="201"/>
      <c r="R14" s="201"/>
      <c r="S14" s="201"/>
      <c r="T14" s="201"/>
      <c r="U14" s="202"/>
      <c r="V14" s="207"/>
      <c r="W14" s="207"/>
      <c r="X14" s="207"/>
      <c r="Y14" s="201"/>
      <c r="Z14" s="201"/>
      <c r="AA14" s="201"/>
      <c r="AB14" s="201"/>
      <c r="AC14" s="201"/>
      <c r="AD14" s="178"/>
      <c r="AE14" s="178"/>
      <c r="AF14" s="178"/>
      <c r="AG14" s="178"/>
      <c r="AH14" s="178"/>
      <c r="AI14" s="178"/>
      <c r="AJ14" s="173">
        <f t="shared" si="0"/>
        <v>0</v>
      </c>
      <c r="AK14" s="173"/>
      <c r="AL14" s="173"/>
      <c r="AM14" s="173"/>
      <c r="AN14" s="173"/>
      <c r="AO14" s="173"/>
      <c r="AP14" s="173"/>
      <c r="AQ14" s="173"/>
      <c r="AR14" s="173"/>
      <c r="AS14" s="166"/>
      <c r="AT14" s="167"/>
      <c r="AU14" s="167"/>
      <c r="AV14" s="167"/>
      <c r="AW14" s="315"/>
      <c r="AX14" s="308"/>
      <c r="AY14" s="309"/>
      <c r="AZ14" s="309"/>
      <c r="BA14" s="309"/>
      <c r="BB14" s="309"/>
      <c r="BC14" s="310"/>
      <c r="BD14" s="22"/>
      <c r="BE14" s="22"/>
      <c r="BF14" s="22"/>
      <c r="BG14" s="22"/>
      <c r="BH14" s="22"/>
      <c r="BI14" s="14"/>
      <c r="BJ14" s="14"/>
      <c r="BK14" s="14"/>
      <c r="BL14" s="14"/>
      <c r="BM14" s="14"/>
      <c r="BN14" s="14"/>
      <c r="BO14" s="14"/>
      <c r="BP14" s="14"/>
      <c r="BQ14" s="14"/>
      <c r="BR14" s="13"/>
      <c r="BS14" s="13"/>
      <c r="BT14" s="13"/>
      <c r="BU14" s="13"/>
      <c r="BV14" s="13"/>
      <c r="BW14" s="13"/>
      <c r="BX14" s="13"/>
      <c r="BY14" s="13"/>
      <c r="BZ14" s="13"/>
      <c r="CA14" s="13"/>
      <c r="CB14" s="13"/>
      <c r="CC14" s="2"/>
      <c r="CD14" s="2"/>
      <c r="CE14" s="2"/>
      <c r="CF14" s="2"/>
      <c r="CG14" s="2"/>
      <c r="CH14" s="2"/>
      <c r="CI14" s="2"/>
      <c r="CJ14" s="2"/>
      <c r="CK14" s="2"/>
      <c r="CL14" s="2"/>
      <c r="CM14" s="2"/>
      <c r="CN14" s="2"/>
      <c r="CO14" s="2"/>
      <c r="CP14" s="2"/>
      <c r="CQ14" s="2"/>
      <c r="CR14" s="2"/>
    </row>
    <row r="15" spans="1:96" ht="25.5" customHeight="1">
      <c r="A15" s="35"/>
      <c r="B15" s="206"/>
      <c r="C15" s="207"/>
      <c r="D15" s="207"/>
      <c r="E15" s="207"/>
      <c r="F15" s="207"/>
      <c r="G15" s="226"/>
      <c r="H15" s="226"/>
      <c r="I15" s="226"/>
      <c r="J15" s="226"/>
      <c r="K15" s="226"/>
      <c r="L15" s="226"/>
      <c r="M15" s="226"/>
      <c r="N15" s="226"/>
      <c r="O15" s="226"/>
      <c r="P15" s="201"/>
      <c r="Q15" s="201"/>
      <c r="R15" s="201"/>
      <c r="S15" s="201"/>
      <c r="T15" s="201"/>
      <c r="U15" s="202"/>
      <c r="V15" s="207"/>
      <c r="W15" s="207"/>
      <c r="X15" s="207"/>
      <c r="Y15" s="201"/>
      <c r="Z15" s="201"/>
      <c r="AA15" s="201"/>
      <c r="AB15" s="201"/>
      <c r="AC15" s="201"/>
      <c r="AD15" s="178"/>
      <c r="AE15" s="178"/>
      <c r="AF15" s="178"/>
      <c r="AG15" s="178"/>
      <c r="AH15" s="178"/>
      <c r="AI15" s="178"/>
      <c r="AJ15" s="174">
        <f t="shared" si="0"/>
        <v>0</v>
      </c>
      <c r="AK15" s="174"/>
      <c r="AL15" s="174"/>
      <c r="AM15" s="174"/>
      <c r="AN15" s="174"/>
      <c r="AO15" s="174"/>
      <c r="AP15" s="174"/>
      <c r="AQ15" s="174"/>
      <c r="AR15" s="174"/>
      <c r="AS15" s="166"/>
      <c r="AT15" s="167"/>
      <c r="AU15" s="167"/>
      <c r="AV15" s="167"/>
      <c r="AW15" s="315"/>
      <c r="AX15" s="308"/>
      <c r="AY15" s="309"/>
      <c r="AZ15" s="309"/>
      <c r="BA15" s="309"/>
      <c r="BB15" s="309"/>
      <c r="BC15" s="310"/>
      <c r="BD15" s="22"/>
      <c r="BE15" s="22"/>
      <c r="BF15" s="22"/>
      <c r="BG15" s="22"/>
      <c r="BH15" s="22"/>
      <c r="BI15" s="14"/>
      <c r="BJ15" s="14"/>
      <c r="BK15" s="14"/>
      <c r="BL15" s="14"/>
      <c r="BM15" s="14"/>
      <c r="BN15" s="14"/>
      <c r="BO15" s="14"/>
      <c r="BP15" s="14"/>
      <c r="BQ15" s="14"/>
      <c r="BR15" s="13"/>
      <c r="BS15" s="13"/>
      <c r="BT15" s="13"/>
      <c r="BU15" s="13"/>
      <c r="BV15" s="13"/>
      <c r="BW15" s="13"/>
      <c r="BX15" s="13"/>
      <c r="BY15" s="13"/>
      <c r="BZ15" s="13"/>
      <c r="CA15" s="13"/>
      <c r="CB15" s="13"/>
      <c r="CC15" s="2"/>
      <c r="CD15" s="2"/>
      <c r="CE15" s="2"/>
      <c r="CF15" s="2"/>
      <c r="CG15" s="2"/>
      <c r="CH15" s="2"/>
      <c r="CI15" s="2"/>
      <c r="CJ15" s="2"/>
      <c r="CK15" s="2"/>
      <c r="CL15" s="2"/>
      <c r="CM15" s="2"/>
      <c r="CN15" s="2"/>
      <c r="CO15" s="2"/>
      <c r="CP15" s="2"/>
      <c r="CQ15" s="2"/>
      <c r="CR15" s="2"/>
    </row>
    <row r="16" spans="1:96" ht="25.5" customHeight="1">
      <c r="A16" s="35"/>
      <c r="B16" s="206"/>
      <c r="C16" s="207"/>
      <c r="D16" s="207"/>
      <c r="E16" s="207"/>
      <c r="F16" s="207"/>
      <c r="G16" s="226"/>
      <c r="H16" s="226"/>
      <c r="I16" s="226"/>
      <c r="J16" s="226"/>
      <c r="K16" s="226"/>
      <c r="L16" s="226"/>
      <c r="M16" s="226"/>
      <c r="N16" s="226"/>
      <c r="O16" s="226"/>
      <c r="P16" s="201"/>
      <c r="Q16" s="201"/>
      <c r="R16" s="201"/>
      <c r="S16" s="201"/>
      <c r="T16" s="201"/>
      <c r="U16" s="202"/>
      <c r="V16" s="207"/>
      <c r="W16" s="207"/>
      <c r="X16" s="207"/>
      <c r="Y16" s="201"/>
      <c r="Z16" s="201"/>
      <c r="AA16" s="201"/>
      <c r="AB16" s="201"/>
      <c r="AC16" s="201"/>
      <c r="AD16" s="178"/>
      <c r="AE16" s="178"/>
      <c r="AF16" s="178"/>
      <c r="AG16" s="178"/>
      <c r="AH16" s="178"/>
      <c r="AI16" s="178"/>
      <c r="AJ16" s="173">
        <f t="shared" si="0"/>
        <v>0</v>
      </c>
      <c r="AK16" s="173"/>
      <c r="AL16" s="173"/>
      <c r="AM16" s="173"/>
      <c r="AN16" s="173"/>
      <c r="AO16" s="173"/>
      <c r="AP16" s="173"/>
      <c r="AQ16" s="173"/>
      <c r="AR16" s="173"/>
      <c r="AS16" s="166"/>
      <c r="AT16" s="167"/>
      <c r="AU16" s="167"/>
      <c r="AV16" s="167"/>
      <c r="AW16" s="315"/>
      <c r="AX16" s="308"/>
      <c r="AY16" s="309"/>
      <c r="AZ16" s="309"/>
      <c r="BA16" s="309"/>
      <c r="BB16" s="309"/>
      <c r="BC16" s="310"/>
      <c r="BD16" s="22"/>
      <c r="BE16" s="22"/>
      <c r="BF16" s="22"/>
      <c r="BG16" s="22"/>
      <c r="BH16" s="22"/>
      <c r="BI16" s="14"/>
      <c r="BJ16" s="14"/>
      <c r="BK16" s="14"/>
      <c r="BL16" s="14"/>
      <c r="BM16" s="14"/>
      <c r="BN16" s="14"/>
      <c r="BO16" s="14"/>
      <c r="BP16" s="14"/>
      <c r="BQ16" s="14"/>
      <c r="BR16" s="13"/>
      <c r="BS16" s="13"/>
      <c r="BT16" s="13"/>
      <c r="BU16" s="13"/>
      <c r="BV16" s="13"/>
      <c r="BW16" s="13"/>
      <c r="BX16" s="13"/>
      <c r="BY16" s="13"/>
      <c r="BZ16" s="13"/>
      <c r="CA16" s="13"/>
      <c r="CB16" s="13"/>
      <c r="CC16" s="2"/>
      <c r="CD16" s="2"/>
      <c r="CE16" s="2"/>
      <c r="CF16" s="2"/>
      <c r="CG16" s="2"/>
      <c r="CH16" s="2"/>
      <c r="CI16" s="2"/>
      <c r="CJ16" s="2"/>
      <c r="CK16" s="2"/>
      <c r="CL16" s="2"/>
      <c r="CM16" s="2"/>
      <c r="CN16" s="2"/>
      <c r="CO16" s="2"/>
      <c r="CP16" s="2"/>
      <c r="CQ16" s="2"/>
      <c r="CR16" s="2"/>
    </row>
    <row r="17" spans="1:96" ht="25.5" customHeight="1">
      <c r="A17" s="35"/>
      <c r="B17" s="206"/>
      <c r="C17" s="207"/>
      <c r="D17" s="207"/>
      <c r="E17" s="207"/>
      <c r="F17" s="207"/>
      <c r="G17" s="226"/>
      <c r="H17" s="226"/>
      <c r="I17" s="226"/>
      <c r="J17" s="226"/>
      <c r="K17" s="226"/>
      <c r="L17" s="226"/>
      <c r="M17" s="226"/>
      <c r="N17" s="226"/>
      <c r="O17" s="226"/>
      <c r="P17" s="201"/>
      <c r="Q17" s="201"/>
      <c r="R17" s="201"/>
      <c r="S17" s="201"/>
      <c r="T17" s="201"/>
      <c r="U17" s="202"/>
      <c r="V17" s="207"/>
      <c r="W17" s="207"/>
      <c r="X17" s="207"/>
      <c r="Y17" s="201"/>
      <c r="Z17" s="201"/>
      <c r="AA17" s="201"/>
      <c r="AB17" s="201"/>
      <c r="AC17" s="201"/>
      <c r="AD17" s="178"/>
      <c r="AE17" s="178"/>
      <c r="AF17" s="178"/>
      <c r="AG17" s="178"/>
      <c r="AH17" s="178"/>
      <c r="AI17" s="178"/>
      <c r="AJ17" s="173">
        <f t="shared" si="0"/>
        <v>0</v>
      </c>
      <c r="AK17" s="173"/>
      <c r="AL17" s="173"/>
      <c r="AM17" s="173"/>
      <c r="AN17" s="173"/>
      <c r="AO17" s="173"/>
      <c r="AP17" s="173"/>
      <c r="AQ17" s="173"/>
      <c r="AR17" s="173"/>
      <c r="AS17" s="166"/>
      <c r="AT17" s="167"/>
      <c r="AU17" s="167"/>
      <c r="AV17" s="167"/>
      <c r="AW17" s="315"/>
      <c r="AX17" s="308"/>
      <c r="AY17" s="309"/>
      <c r="AZ17" s="309"/>
      <c r="BA17" s="309"/>
      <c r="BB17" s="309"/>
      <c r="BC17" s="310"/>
      <c r="BD17" s="22"/>
      <c r="BE17" s="22"/>
      <c r="BF17" s="22"/>
      <c r="BG17" s="22"/>
      <c r="BH17" s="22"/>
      <c r="BI17" s="14"/>
      <c r="BJ17" s="14"/>
      <c r="BK17" s="14"/>
      <c r="BL17" s="14"/>
      <c r="BM17" s="14"/>
      <c r="BN17" s="14"/>
      <c r="BO17" s="14"/>
      <c r="BP17" s="14"/>
      <c r="BQ17" s="14"/>
      <c r="BR17" s="13"/>
      <c r="BS17" s="13"/>
      <c r="BT17" s="13"/>
      <c r="BU17" s="13"/>
      <c r="BV17" s="13"/>
      <c r="BW17" s="13"/>
      <c r="BX17" s="13"/>
      <c r="BY17" s="13"/>
      <c r="BZ17" s="13"/>
      <c r="CA17" s="13"/>
      <c r="CB17" s="13"/>
      <c r="CC17" s="2"/>
      <c r="CD17" s="2"/>
      <c r="CE17" s="2"/>
      <c r="CF17" s="2"/>
      <c r="CG17" s="2"/>
      <c r="CH17" s="2"/>
      <c r="CI17" s="2"/>
      <c r="CJ17" s="2"/>
      <c r="CK17" s="2"/>
      <c r="CL17" s="2"/>
      <c r="CM17" s="2"/>
      <c r="CN17" s="2"/>
      <c r="CO17" s="2"/>
      <c r="CP17" s="2"/>
      <c r="CQ17" s="2"/>
      <c r="CR17" s="2"/>
    </row>
    <row r="18" spans="1:96" ht="25.5" customHeight="1">
      <c r="A18" s="35"/>
      <c r="B18" s="206"/>
      <c r="C18" s="207"/>
      <c r="D18" s="207"/>
      <c r="E18" s="207"/>
      <c r="F18" s="207"/>
      <c r="G18" s="226"/>
      <c r="H18" s="226"/>
      <c r="I18" s="226"/>
      <c r="J18" s="226"/>
      <c r="K18" s="226"/>
      <c r="L18" s="226"/>
      <c r="M18" s="226"/>
      <c r="N18" s="226"/>
      <c r="O18" s="226"/>
      <c r="P18" s="201"/>
      <c r="Q18" s="201"/>
      <c r="R18" s="201"/>
      <c r="S18" s="201"/>
      <c r="T18" s="201"/>
      <c r="U18" s="202"/>
      <c r="V18" s="207"/>
      <c r="W18" s="207"/>
      <c r="X18" s="207"/>
      <c r="Y18" s="201"/>
      <c r="Z18" s="201"/>
      <c r="AA18" s="201"/>
      <c r="AB18" s="201"/>
      <c r="AC18" s="201"/>
      <c r="AD18" s="178"/>
      <c r="AE18" s="178"/>
      <c r="AF18" s="178"/>
      <c r="AG18" s="178"/>
      <c r="AH18" s="178"/>
      <c r="AI18" s="178"/>
      <c r="AJ18" s="173">
        <f t="shared" si="0"/>
        <v>0</v>
      </c>
      <c r="AK18" s="173"/>
      <c r="AL18" s="173"/>
      <c r="AM18" s="173"/>
      <c r="AN18" s="173"/>
      <c r="AO18" s="173"/>
      <c r="AP18" s="173"/>
      <c r="AQ18" s="173"/>
      <c r="AR18" s="173"/>
      <c r="AS18" s="166"/>
      <c r="AT18" s="167"/>
      <c r="AU18" s="167"/>
      <c r="AV18" s="167"/>
      <c r="AW18" s="315"/>
      <c r="AX18" s="308"/>
      <c r="AY18" s="309"/>
      <c r="AZ18" s="309"/>
      <c r="BA18" s="309"/>
      <c r="BB18" s="309"/>
      <c r="BC18" s="310"/>
      <c r="BD18" s="22"/>
      <c r="BE18" s="22"/>
      <c r="BF18" s="22"/>
      <c r="BG18" s="22"/>
      <c r="BH18" s="22"/>
      <c r="BI18" s="14"/>
      <c r="BJ18" s="14"/>
      <c r="BK18" s="14"/>
      <c r="BL18" s="14"/>
      <c r="BM18" s="14"/>
      <c r="BN18" s="14"/>
      <c r="BO18" s="14"/>
      <c r="BP18" s="14"/>
      <c r="BQ18" s="14"/>
      <c r="BR18" s="13"/>
      <c r="BS18" s="13"/>
      <c r="BT18" s="13"/>
      <c r="BU18" s="13"/>
      <c r="BV18" s="13"/>
      <c r="BW18" s="13"/>
      <c r="BX18" s="13"/>
      <c r="BY18" s="13"/>
      <c r="BZ18" s="13"/>
      <c r="CA18" s="13"/>
      <c r="CB18" s="13"/>
      <c r="CC18" s="2"/>
      <c r="CD18" s="2"/>
      <c r="CE18" s="2"/>
      <c r="CF18" s="2"/>
      <c r="CG18" s="2"/>
      <c r="CH18" s="2"/>
      <c r="CI18" s="2"/>
      <c r="CJ18" s="2"/>
      <c r="CK18" s="2"/>
      <c r="CL18" s="2"/>
      <c r="CM18" s="2"/>
      <c r="CN18" s="2"/>
      <c r="CO18" s="2"/>
      <c r="CP18" s="2"/>
      <c r="CQ18" s="2"/>
      <c r="CR18" s="2"/>
    </row>
    <row r="19" spans="1:96" ht="25.5" customHeight="1">
      <c r="A19" s="35"/>
      <c r="B19" s="206"/>
      <c r="C19" s="207"/>
      <c r="D19" s="207"/>
      <c r="E19" s="207"/>
      <c r="F19" s="207"/>
      <c r="G19" s="226"/>
      <c r="H19" s="226"/>
      <c r="I19" s="226"/>
      <c r="J19" s="226"/>
      <c r="K19" s="226"/>
      <c r="L19" s="226"/>
      <c r="M19" s="226"/>
      <c r="N19" s="226"/>
      <c r="O19" s="226"/>
      <c r="P19" s="201"/>
      <c r="Q19" s="201"/>
      <c r="R19" s="201"/>
      <c r="S19" s="201"/>
      <c r="T19" s="201"/>
      <c r="U19" s="202"/>
      <c r="V19" s="207"/>
      <c r="W19" s="207"/>
      <c r="X19" s="207"/>
      <c r="Y19" s="201"/>
      <c r="Z19" s="201"/>
      <c r="AA19" s="201"/>
      <c r="AB19" s="201"/>
      <c r="AC19" s="201"/>
      <c r="AD19" s="178"/>
      <c r="AE19" s="178"/>
      <c r="AF19" s="178"/>
      <c r="AG19" s="178"/>
      <c r="AH19" s="178"/>
      <c r="AI19" s="178"/>
      <c r="AJ19" s="174">
        <f t="shared" si="0"/>
        <v>0</v>
      </c>
      <c r="AK19" s="174"/>
      <c r="AL19" s="174"/>
      <c r="AM19" s="174"/>
      <c r="AN19" s="174"/>
      <c r="AO19" s="174"/>
      <c r="AP19" s="174"/>
      <c r="AQ19" s="174"/>
      <c r="AR19" s="174"/>
      <c r="AS19" s="166"/>
      <c r="AT19" s="167"/>
      <c r="AU19" s="167"/>
      <c r="AV19" s="167"/>
      <c r="AW19" s="315"/>
      <c r="AX19" s="308"/>
      <c r="AY19" s="309"/>
      <c r="AZ19" s="309"/>
      <c r="BA19" s="309"/>
      <c r="BB19" s="309"/>
      <c r="BC19" s="310"/>
      <c r="BD19" s="22"/>
      <c r="BE19" s="22"/>
      <c r="BF19" s="22"/>
      <c r="BG19" s="22"/>
      <c r="BH19" s="22"/>
      <c r="BI19" s="14"/>
      <c r="BJ19" s="14"/>
      <c r="BK19" s="14"/>
      <c r="BL19" s="14"/>
      <c r="BM19" s="14"/>
      <c r="BN19" s="14"/>
      <c r="BO19" s="14"/>
      <c r="BP19" s="14"/>
      <c r="BQ19" s="14"/>
      <c r="BR19" s="13"/>
      <c r="BS19" s="13"/>
      <c r="BT19" s="13"/>
      <c r="BU19" s="13"/>
      <c r="BV19" s="13"/>
      <c r="BW19" s="13"/>
      <c r="BX19" s="13"/>
      <c r="BY19" s="13"/>
      <c r="BZ19" s="13"/>
      <c r="CA19" s="13"/>
      <c r="CB19" s="13"/>
      <c r="CC19" s="2"/>
      <c r="CD19" s="2"/>
      <c r="CE19" s="2"/>
      <c r="CF19" s="2"/>
      <c r="CG19" s="2"/>
      <c r="CH19" s="2"/>
      <c r="CI19" s="2"/>
      <c r="CJ19" s="2"/>
      <c r="CK19" s="2"/>
      <c r="CL19" s="2"/>
      <c r="CM19" s="2"/>
      <c r="CN19" s="2"/>
      <c r="CO19" s="2"/>
      <c r="CP19" s="2"/>
      <c r="CQ19" s="2"/>
      <c r="CR19" s="2"/>
    </row>
    <row r="20" spans="1:96" ht="25.5" customHeight="1">
      <c r="A20" s="35"/>
      <c r="B20" s="206"/>
      <c r="C20" s="207"/>
      <c r="D20" s="207"/>
      <c r="E20" s="207"/>
      <c r="F20" s="207"/>
      <c r="G20" s="226"/>
      <c r="H20" s="226"/>
      <c r="I20" s="226"/>
      <c r="J20" s="226"/>
      <c r="K20" s="226"/>
      <c r="L20" s="226"/>
      <c r="M20" s="226"/>
      <c r="N20" s="226"/>
      <c r="O20" s="226"/>
      <c r="P20" s="201"/>
      <c r="Q20" s="201"/>
      <c r="R20" s="201"/>
      <c r="S20" s="201"/>
      <c r="T20" s="201"/>
      <c r="U20" s="202"/>
      <c r="V20" s="207"/>
      <c r="W20" s="207"/>
      <c r="X20" s="207"/>
      <c r="Y20" s="201"/>
      <c r="Z20" s="201"/>
      <c r="AA20" s="201"/>
      <c r="AB20" s="201"/>
      <c r="AC20" s="201"/>
      <c r="AD20" s="178"/>
      <c r="AE20" s="178"/>
      <c r="AF20" s="178"/>
      <c r="AG20" s="178"/>
      <c r="AH20" s="178"/>
      <c r="AI20" s="178"/>
      <c r="AJ20" s="173">
        <f t="shared" si="0"/>
        <v>0</v>
      </c>
      <c r="AK20" s="173"/>
      <c r="AL20" s="173"/>
      <c r="AM20" s="173"/>
      <c r="AN20" s="173"/>
      <c r="AO20" s="173"/>
      <c r="AP20" s="173"/>
      <c r="AQ20" s="173"/>
      <c r="AR20" s="173"/>
      <c r="AS20" s="166"/>
      <c r="AT20" s="167"/>
      <c r="AU20" s="167"/>
      <c r="AV20" s="167"/>
      <c r="AW20" s="315"/>
      <c r="AX20" s="308"/>
      <c r="AY20" s="309"/>
      <c r="AZ20" s="309"/>
      <c r="BA20" s="309"/>
      <c r="BB20" s="309"/>
      <c r="BC20" s="310"/>
      <c r="BD20" s="22"/>
      <c r="BE20" s="22"/>
      <c r="BF20" s="22"/>
      <c r="BG20" s="22"/>
      <c r="BH20" s="22"/>
      <c r="BI20" s="14"/>
      <c r="BJ20" s="14"/>
      <c r="BK20" s="14"/>
      <c r="BL20" s="14"/>
      <c r="BM20" s="14"/>
      <c r="BN20" s="14"/>
      <c r="BO20" s="14"/>
      <c r="BP20" s="14"/>
      <c r="BQ20" s="14"/>
      <c r="BR20" s="13"/>
      <c r="BS20" s="13"/>
      <c r="BT20" s="13"/>
      <c r="BU20" s="13"/>
      <c r="BV20" s="13"/>
      <c r="BW20" s="13"/>
      <c r="BX20" s="13"/>
      <c r="BY20" s="13"/>
      <c r="BZ20" s="13"/>
      <c r="CA20" s="13"/>
      <c r="CB20" s="13"/>
      <c r="CC20" s="2"/>
      <c r="CD20" s="2"/>
      <c r="CE20" s="2"/>
      <c r="CF20" s="2"/>
      <c r="CG20" s="2"/>
      <c r="CH20" s="2"/>
      <c r="CI20" s="2"/>
      <c r="CJ20" s="2"/>
      <c r="CK20" s="2"/>
      <c r="CL20" s="2"/>
      <c r="CM20" s="2"/>
      <c r="CN20" s="2"/>
      <c r="CO20" s="2"/>
      <c r="CP20" s="2"/>
      <c r="CQ20" s="2"/>
      <c r="CR20" s="2"/>
    </row>
    <row r="21" spans="1:96" ht="25.5" customHeight="1">
      <c r="A21" s="35"/>
      <c r="B21" s="206"/>
      <c r="C21" s="207"/>
      <c r="D21" s="207"/>
      <c r="E21" s="207"/>
      <c r="F21" s="207"/>
      <c r="G21" s="226"/>
      <c r="H21" s="226"/>
      <c r="I21" s="226"/>
      <c r="J21" s="226"/>
      <c r="K21" s="226"/>
      <c r="L21" s="226"/>
      <c r="M21" s="226"/>
      <c r="N21" s="226"/>
      <c r="O21" s="226"/>
      <c r="P21" s="201"/>
      <c r="Q21" s="201"/>
      <c r="R21" s="201"/>
      <c r="S21" s="201"/>
      <c r="T21" s="201"/>
      <c r="U21" s="202"/>
      <c r="V21" s="207"/>
      <c r="W21" s="207"/>
      <c r="X21" s="207"/>
      <c r="Y21" s="201"/>
      <c r="Z21" s="201"/>
      <c r="AA21" s="201"/>
      <c r="AB21" s="201"/>
      <c r="AC21" s="201"/>
      <c r="AD21" s="178"/>
      <c r="AE21" s="178"/>
      <c r="AF21" s="178"/>
      <c r="AG21" s="178"/>
      <c r="AH21" s="178"/>
      <c r="AI21" s="178"/>
      <c r="AJ21" s="173">
        <f t="shared" si="0"/>
        <v>0</v>
      </c>
      <c r="AK21" s="173"/>
      <c r="AL21" s="173"/>
      <c r="AM21" s="173"/>
      <c r="AN21" s="173"/>
      <c r="AO21" s="173"/>
      <c r="AP21" s="173"/>
      <c r="AQ21" s="173"/>
      <c r="AR21" s="173"/>
      <c r="AS21" s="166"/>
      <c r="AT21" s="167"/>
      <c r="AU21" s="167"/>
      <c r="AV21" s="167"/>
      <c r="AW21" s="315"/>
      <c r="AX21" s="308"/>
      <c r="AY21" s="309"/>
      <c r="AZ21" s="309"/>
      <c r="BA21" s="309"/>
      <c r="BB21" s="309"/>
      <c r="BC21" s="310"/>
      <c r="BD21" s="22"/>
      <c r="BE21" s="22"/>
      <c r="BF21" s="22"/>
      <c r="BG21" s="22"/>
      <c r="BH21" s="22"/>
      <c r="BI21" s="14"/>
      <c r="BJ21" s="14"/>
      <c r="BK21" s="14"/>
      <c r="BL21" s="14"/>
      <c r="BM21" s="14"/>
      <c r="BN21" s="14"/>
      <c r="BO21" s="14"/>
      <c r="BP21" s="14"/>
      <c r="BQ21" s="14"/>
      <c r="BR21" s="13"/>
      <c r="BS21" s="13"/>
      <c r="BT21" s="13"/>
      <c r="BU21" s="13"/>
      <c r="BV21" s="13"/>
      <c r="BW21" s="13"/>
      <c r="BX21" s="13"/>
      <c r="BY21" s="13"/>
      <c r="BZ21" s="13"/>
      <c r="CA21" s="13"/>
      <c r="CB21" s="13"/>
      <c r="CC21" s="2"/>
      <c r="CD21" s="2"/>
      <c r="CE21" s="2"/>
      <c r="CF21" s="2"/>
      <c r="CG21" s="2"/>
      <c r="CH21" s="2"/>
      <c r="CI21" s="2"/>
      <c r="CJ21" s="2"/>
      <c r="CK21" s="2"/>
      <c r="CL21" s="2"/>
      <c r="CM21" s="2"/>
      <c r="CN21" s="2"/>
      <c r="CO21" s="2"/>
      <c r="CP21" s="2"/>
      <c r="CQ21" s="2"/>
      <c r="CR21" s="2"/>
    </row>
    <row r="22" spans="1:96" ht="25.5" customHeight="1">
      <c r="A22" s="35"/>
      <c r="B22" s="206"/>
      <c r="C22" s="207"/>
      <c r="D22" s="207"/>
      <c r="E22" s="207"/>
      <c r="F22" s="207"/>
      <c r="G22" s="226"/>
      <c r="H22" s="226"/>
      <c r="I22" s="226"/>
      <c r="J22" s="226"/>
      <c r="K22" s="226"/>
      <c r="L22" s="226"/>
      <c r="M22" s="226"/>
      <c r="N22" s="226"/>
      <c r="O22" s="226"/>
      <c r="P22" s="201"/>
      <c r="Q22" s="201"/>
      <c r="R22" s="201"/>
      <c r="S22" s="201"/>
      <c r="T22" s="201"/>
      <c r="U22" s="202"/>
      <c r="V22" s="207"/>
      <c r="W22" s="207"/>
      <c r="X22" s="207"/>
      <c r="Y22" s="201"/>
      <c r="Z22" s="201"/>
      <c r="AA22" s="201"/>
      <c r="AB22" s="201"/>
      <c r="AC22" s="201"/>
      <c r="AD22" s="178"/>
      <c r="AE22" s="178"/>
      <c r="AF22" s="178"/>
      <c r="AG22" s="178"/>
      <c r="AH22" s="178"/>
      <c r="AI22" s="178"/>
      <c r="AJ22" s="173">
        <f t="shared" si="0"/>
        <v>0</v>
      </c>
      <c r="AK22" s="173"/>
      <c r="AL22" s="173"/>
      <c r="AM22" s="173"/>
      <c r="AN22" s="173"/>
      <c r="AO22" s="173"/>
      <c r="AP22" s="173"/>
      <c r="AQ22" s="173"/>
      <c r="AR22" s="173"/>
      <c r="AS22" s="166"/>
      <c r="AT22" s="167"/>
      <c r="AU22" s="167"/>
      <c r="AV22" s="167"/>
      <c r="AW22" s="315"/>
      <c r="AX22" s="308"/>
      <c r="AY22" s="309"/>
      <c r="AZ22" s="309"/>
      <c r="BA22" s="309"/>
      <c r="BB22" s="309"/>
      <c r="BC22" s="310"/>
      <c r="BD22" s="22"/>
      <c r="BE22" s="22"/>
      <c r="BF22" s="22"/>
      <c r="BG22" s="22"/>
      <c r="BH22" s="22"/>
      <c r="BI22" s="14"/>
      <c r="BJ22" s="14"/>
      <c r="BK22" s="14"/>
      <c r="BL22" s="14"/>
      <c r="BM22" s="14"/>
      <c r="BN22" s="14"/>
      <c r="BO22" s="14"/>
      <c r="BP22" s="14"/>
      <c r="BQ22" s="14"/>
      <c r="BR22" s="13"/>
      <c r="BS22" s="13"/>
      <c r="BT22" s="13"/>
      <c r="BU22" s="13"/>
      <c r="BV22" s="13"/>
      <c r="BW22" s="13"/>
      <c r="BX22" s="13"/>
      <c r="BY22" s="13"/>
      <c r="BZ22" s="13"/>
      <c r="CA22" s="13"/>
      <c r="CB22" s="13"/>
      <c r="CC22" s="2"/>
      <c r="CD22" s="2"/>
      <c r="CE22" s="2"/>
      <c r="CF22" s="2"/>
      <c r="CG22" s="2"/>
      <c r="CH22" s="2"/>
      <c r="CI22" s="2"/>
      <c r="CJ22" s="2"/>
      <c r="CK22" s="2"/>
      <c r="CL22" s="2"/>
      <c r="CM22" s="2"/>
      <c r="CN22" s="2"/>
      <c r="CO22" s="2"/>
      <c r="CP22" s="2"/>
      <c r="CQ22" s="2"/>
      <c r="CR22" s="2"/>
    </row>
    <row r="23" spans="1:96" ht="25.5" customHeight="1">
      <c r="A23" s="35"/>
      <c r="B23" s="206"/>
      <c r="C23" s="207"/>
      <c r="D23" s="207"/>
      <c r="E23" s="207"/>
      <c r="F23" s="207"/>
      <c r="G23" s="226"/>
      <c r="H23" s="226"/>
      <c r="I23" s="226"/>
      <c r="J23" s="226"/>
      <c r="K23" s="226"/>
      <c r="L23" s="226"/>
      <c r="M23" s="226"/>
      <c r="N23" s="226"/>
      <c r="O23" s="226"/>
      <c r="P23" s="201"/>
      <c r="Q23" s="201"/>
      <c r="R23" s="201"/>
      <c r="S23" s="201"/>
      <c r="T23" s="201"/>
      <c r="U23" s="202"/>
      <c r="V23" s="207"/>
      <c r="W23" s="207"/>
      <c r="X23" s="207"/>
      <c r="Y23" s="201"/>
      <c r="Z23" s="201"/>
      <c r="AA23" s="201"/>
      <c r="AB23" s="201"/>
      <c r="AC23" s="201"/>
      <c r="AD23" s="178"/>
      <c r="AE23" s="178"/>
      <c r="AF23" s="178"/>
      <c r="AG23" s="178"/>
      <c r="AH23" s="178"/>
      <c r="AI23" s="178"/>
      <c r="AJ23" s="174">
        <f t="shared" si="0"/>
        <v>0</v>
      </c>
      <c r="AK23" s="174"/>
      <c r="AL23" s="174"/>
      <c r="AM23" s="174"/>
      <c r="AN23" s="174"/>
      <c r="AO23" s="174"/>
      <c r="AP23" s="174"/>
      <c r="AQ23" s="174"/>
      <c r="AR23" s="174"/>
      <c r="AS23" s="166"/>
      <c r="AT23" s="167"/>
      <c r="AU23" s="167"/>
      <c r="AV23" s="167"/>
      <c r="AW23" s="315"/>
      <c r="AX23" s="308"/>
      <c r="AY23" s="309"/>
      <c r="AZ23" s="309"/>
      <c r="BA23" s="309"/>
      <c r="BB23" s="309"/>
      <c r="BC23" s="310"/>
      <c r="BD23" s="22"/>
      <c r="BE23" s="22"/>
      <c r="BF23" s="22"/>
      <c r="BG23" s="22"/>
      <c r="BH23" s="22"/>
      <c r="BI23" s="14"/>
      <c r="BJ23" s="14"/>
      <c r="BK23" s="14"/>
      <c r="BL23" s="14"/>
      <c r="BM23" s="14"/>
      <c r="BN23" s="14"/>
      <c r="BO23" s="14"/>
      <c r="BP23" s="14"/>
      <c r="BQ23" s="14"/>
      <c r="BR23" s="13"/>
      <c r="BS23" s="13"/>
      <c r="BT23" s="13"/>
      <c r="BU23" s="13"/>
      <c r="BV23" s="13"/>
      <c r="BW23" s="13"/>
      <c r="BX23" s="13"/>
      <c r="BY23" s="13"/>
      <c r="BZ23" s="13"/>
      <c r="CA23" s="13"/>
      <c r="CB23" s="13"/>
      <c r="CC23" s="2"/>
      <c r="CD23" s="2"/>
      <c r="CE23" s="2"/>
      <c r="CF23" s="2"/>
      <c r="CG23" s="2"/>
      <c r="CH23" s="2"/>
      <c r="CI23" s="2"/>
      <c r="CJ23" s="2"/>
      <c r="CK23" s="2"/>
      <c r="CL23" s="2"/>
      <c r="CM23" s="2"/>
      <c r="CN23" s="2"/>
      <c r="CO23" s="2"/>
      <c r="CP23" s="2"/>
      <c r="CQ23" s="2"/>
      <c r="CR23" s="2"/>
    </row>
    <row r="24" spans="1:96" ht="25.5" customHeight="1">
      <c r="A24" s="35"/>
      <c r="B24" s="206"/>
      <c r="C24" s="207"/>
      <c r="D24" s="207"/>
      <c r="E24" s="207"/>
      <c r="F24" s="207"/>
      <c r="G24" s="226"/>
      <c r="H24" s="226"/>
      <c r="I24" s="226"/>
      <c r="J24" s="226"/>
      <c r="K24" s="226"/>
      <c r="L24" s="226"/>
      <c r="M24" s="226"/>
      <c r="N24" s="226"/>
      <c r="O24" s="226"/>
      <c r="P24" s="201"/>
      <c r="Q24" s="201"/>
      <c r="R24" s="201"/>
      <c r="S24" s="201"/>
      <c r="T24" s="201"/>
      <c r="U24" s="202"/>
      <c r="V24" s="207"/>
      <c r="W24" s="207"/>
      <c r="X24" s="207"/>
      <c r="Y24" s="201"/>
      <c r="Z24" s="201"/>
      <c r="AA24" s="201"/>
      <c r="AB24" s="201"/>
      <c r="AC24" s="201"/>
      <c r="AD24" s="178"/>
      <c r="AE24" s="178"/>
      <c r="AF24" s="178"/>
      <c r="AG24" s="178"/>
      <c r="AH24" s="178"/>
      <c r="AI24" s="178"/>
      <c r="AJ24" s="173">
        <f t="shared" si="0"/>
        <v>0</v>
      </c>
      <c r="AK24" s="173"/>
      <c r="AL24" s="173"/>
      <c r="AM24" s="173"/>
      <c r="AN24" s="173"/>
      <c r="AO24" s="173"/>
      <c r="AP24" s="173"/>
      <c r="AQ24" s="173"/>
      <c r="AR24" s="173"/>
      <c r="AS24" s="166"/>
      <c r="AT24" s="167"/>
      <c r="AU24" s="167"/>
      <c r="AV24" s="167"/>
      <c r="AW24" s="315"/>
      <c r="AX24" s="308"/>
      <c r="AY24" s="309"/>
      <c r="AZ24" s="309"/>
      <c r="BA24" s="309"/>
      <c r="BB24" s="309"/>
      <c r="BC24" s="310"/>
      <c r="BD24" s="22"/>
      <c r="BE24" s="22"/>
      <c r="BF24" s="22"/>
      <c r="BG24" s="22"/>
      <c r="BH24" s="22"/>
      <c r="BI24" s="14"/>
      <c r="BJ24" s="14"/>
      <c r="BK24" s="14"/>
      <c r="BL24" s="14"/>
      <c r="BM24" s="14"/>
      <c r="BN24" s="14"/>
      <c r="BO24" s="14"/>
      <c r="BP24" s="14"/>
      <c r="BQ24" s="14"/>
      <c r="BR24" s="13"/>
      <c r="BS24" s="13"/>
      <c r="BT24" s="13"/>
      <c r="BU24" s="13"/>
      <c r="BV24" s="13"/>
      <c r="BW24" s="13"/>
      <c r="BX24" s="13"/>
      <c r="BY24" s="13"/>
      <c r="BZ24" s="13"/>
      <c r="CA24" s="13"/>
      <c r="CB24" s="13"/>
      <c r="CC24" s="2"/>
      <c r="CD24" s="2"/>
      <c r="CE24" s="2"/>
      <c r="CF24" s="2"/>
      <c r="CG24" s="2"/>
      <c r="CH24" s="2"/>
      <c r="CI24" s="2"/>
      <c r="CJ24" s="2"/>
      <c r="CK24" s="2"/>
      <c r="CL24" s="2"/>
      <c r="CM24" s="2"/>
      <c r="CN24" s="2"/>
      <c r="CO24" s="2"/>
      <c r="CP24" s="2"/>
      <c r="CQ24" s="2"/>
      <c r="CR24" s="2"/>
    </row>
    <row r="25" spans="1:96" ht="25.5" customHeight="1">
      <c r="A25" s="35"/>
      <c r="B25" s="206"/>
      <c r="C25" s="207"/>
      <c r="D25" s="207"/>
      <c r="E25" s="207"/>
      <c r="F25" s="207"/>
      <c r="G25" s="226"/>
      <c r="H25" s="226"/>
      <c r="I25" s="226"/>
      <c r="J25" s="226"/>
      <c r="K25" s="226"/>
      <c r="L25" s="226"/>
      <c r="M25" s="226"/>
      <c r="N25" s="226"/>
      <c r="O25" s="226"/>
      <c r="P25" s="201"/>
      <c r="Q25" s="201"/>
      <c r="R25" s="201"/>
      <c r="S25" s="201"/>
      <c r="T25" s="201"/>
      <c r="U25" s="202"/>
      <c r="V25" s="207"/>
      <c r="W25" s="207"/>
      <c r="X25" s="207"/>
      <c r="Y25" s="201"/>
      <c r="Z25" s="201"/>
      <c r="AA25" s="201"/>
      <c r="AB25" s="201"/>
      <c r="AC25" s="201"/>
      <c r="AD25" s="178"/>
      <c r="AE25" s="178"/>
      <c r="AF25" s="178"/>
      <c r="AG25" s="178"/>
      <c r="AH25" s="178"/>
      <c r="AI25" s="178"/>
      <c r="AJ25" s="173">
        <f t="shared" si="0"/>
        <v>0</v>
      </c>
      <c r="AK25" s="173"/>
      <c r="AL25" s="173"/>
      <c r="AM25" s="173"/>
      <c r="AN25" s="173"/>
      <c r="AO25" s="173"/>
      <c r="AP25" s="173"/>
      <c r="AQ25" s="173"/>
      <c r="AR25" s="173"/>
      <c r="AS25" s="166"/>
      <c r="AT25" s="167"/>
      <c r="AU25" s="167"/>
      <c r="AV25" s="167"/>
      <c r="AW25" s="315"/>
      <c r="AX25" s="308"/>
      <c r="AY25" s="309"/>
      <c r="AZ25" s="309"/>
      <c r="BA25" s="309"/>
      <c r="BB25" s="309"/>
      <c r="BC25" s="310"/>
      <c r="BD25" s="22"/>
      <c r="BE25" s="22"/>
      <c r="BF25" s="22"/>
      <c r="BG25" s="22"/>
      <c r="BH25" s="22"/>
      <c r="BI25" s="14"/>
      <c r="BJ25" s="14"/>
      <c r="BK25" s="14"/>
      <c r="BL25" s="14"/>
      <c r="BM25" s="14"/>
      <c r="BN25" s="14"/>
      <c r="BO25" s="14"/>
      <c r="BP25" s="14"/>
      <c r="BQ25" s="14"/>
      <c r="BR25" s="13"/>
      <c r="BS25" s="13"/>
      <c r="BT25" s="13"/>
      <c r="BU25" s="13"/>
      <c r="BV25" s="13"/>
      <c r="BW25" s="13"/>
      <c r="BX25" s="13"/>
      <c r="BY25" s="13"/>
      <c r="BZ25" s="13"/>
      <c r="CA25" s="13"/>
      <c r="CB25" s="13"/>
      <c r="CC25" s="2"/>
      <c r="CD25" s="2"/>
      <c r="CE25" s="2"/>
      <c r="CF25" s="2"/>
      <c r="CG25" s="2"/>
      <c r="CH25" s="2"/>
      <c r="CI25" s="2"/>
      <c r="CJ25" s="2"/>
      <c r="CK25" s="2"/>
      <c r="CL25" s="2"/>
      <c r="CM25" s="2"/>
      <c r="CN25" s="2"/>
      <c r="CO25" s="2"/>
      <c r="CP25" s="2"/>
      <c r="CQ25" s="2"/>
      <c r="CR25" s="2"/>
    </row>
    <row r="26" spans="1:96" ht="25.5" customHeight="1">
      <c r="A26" s="35"/>
      <c r="B26" s="206"/>
      <c r="C26" s="207"/>
      <c r="D26" s="207"/>
      <c r="E26" s="207"/>
      <c r="F26" s="207"/>
      <c r="G26" s="226"/>
      <c r="H26" s="226"/>
      <c r="I26" s="226"/>
      <c r="J26" s="226"/>
      <c r="K26" s="226"/>
      <c r="L26" s="226"/>
      <c r="M26" s="226"/>
      <c r="N26" s="226"/>
      <c r="O26" s="226"/>
      <c r="P26" s="201"/>
      <c r="Q26" s="201"/>
      <c r="R26" s="201"/>
      <c r="S26" s="201"/>
      <c r="T26" s="201"/>
      <c r="U26" s="202"/>
      <c r="V26" s="207"/>
      <c r="W26" s="207"/>
      <c r="X26" s="207"/>
      <c r="Y26" s="201"/>
      <c r="Z26" s="201"/>
      <c r="AA26" s="201"/>
      <c r="AB26" s="201"/>
      <c r="AC26" s="201"/>
      <c r="AD26" s="178"/>
      <c r="AE26" s="178"/>
      <c r="AF26" s="178"/>
      <c r="AG26" s="178"/>
      <c r="AH26" s="178"/>
      <c r="AI26" s="178"/>
      <c r="AJ26" s="173">
        <f>ROUND(Y26*AD26,0)</f>
        <v>0</v>
      </c>
      <c r="AK26" s="173"/>
      <c r="AL26" s="173"/>
      <c r="AM26" s="173"/>
      <c r="AN26" s="173"/>
      <c r="AO26" s="173"/>
      <c r="AP26" s="173"/>
      <c r="AQ26" s="173"/>
      <c r="AR26" s="173"/>
      <c r="AS26" s="166"/>
      <c r="AT26" s="167"/>
      <c r="AU26" s="167"/>
      <c r="AV26" s="167"/>
      <c r="AW26" s="315"/>
      <c r="AX26" s="308"/>
      <c r="AY26" s="309"/>
      <c r="AZ26" s="309"/>
      <c r="BA26" s="309"/>
      <c r="BB26" s="309"/>
      <c r="BC26" s="310"/>
      <c r="BD26" s="22"/>
      <c r="BE26" s="22"/>
      <c r="BF26" s="22"/>
      <c r="BG26" s="22"/>
      <c r="BH26" s="22"/>
      <c r="BI26" s="14"/>
      <c r="BJ26" s="14"/>
      <c r="BK26" s="14"/>
      <c r="BL26" s="14"/>
      <c r="BM26" s="14"/>
      <c r="BN26" s="14"/>
      <c r="BO26" s="14"/>
      <c r="BP26" s="14"/>
      <c r="BQ26" s="14"/>
      <c r="BR26" s="13"/>
      <c r="BS26" s="13"/>
      <c r="BT26" s="13"/>
      <c r="BU26" s="13"/>
      <c r="BV26" s="13"/>
      <c r="BW26" s="13"/>
      <c r="BX26" s="13"/>
      <c r="BY26" s="13"/>
      <c r="BZ26" s="13"/>
      <c r="CA26" s="13"/>
      <c r="CB26" s="13"/>
      <c r="CC26" s="2"/>
      <c r="CD26" s="2"/>
      <c r="CE26" s="2"/>
      <c r="CF26" s="2"/>
      <c r="CG26" s="2"/>
      <c r="CH26" s="2"/>
      <c r="CI26" s="2"/>
      <c r="CJ26" s="2"/>
      <c r="CK26" s="2"/>
      <c r="CL26" s="2"/>
      <c r="CM26" s="2"/>
      <c r="CN26" s="2"/>
      <c r="CO26" s="2"/>
      <c r="CP26" s="2"/>
      <c r="CQ26" s="2"/>
      <c r="CR26" s="2"/>
    </row>
    <row r="27" spans="1:96" ht="25.5" customHeight="1">
      <c r="A27" s="35"/>
      <c r="B27" s="206"/>
      <c r="C27" s="207"/>
      <c r="D27" s="207"/>
      <c r="E27" s="207"/>
      <c r="F27" s="207"/>
      <c r="G27" s="226"/>
      <c r="H27" s="226"/>
      <c r="I27" s="226"/>
      <c r="J27" s="226"/>
      <c r="K27" s="226"/>
      <c r="L27" s="226"/>
      <c r="M27" s="226"/>
      <c r="N27" s="226"/>
      <c r="O27" s="226"/>
      <c r="P27" s="201"/>
      <c r="Q27" s="201"/>
      <c r="R27" s="201"/>
      <c r="S27" s="201"/>
      <c r="T27" s="201"/>
      <c r="U27" s="202"/>
      <c r="V27" s="207"/>
      <c r="W27" s="207"/>
      <c r="X27" s="207"/>
      <c r="Y27" s="201"/>
      <c r="Z27" s="201"/>
      <c r="AA27" s="201"/>
      <c r="AB27" s="201"/>
      <c r="AC27" s="201"/>
      <c r="AD27" s="178"/>
      <c r="AE27" s="178"/>
      <c r="AF27" s="178"/>
      <c r="AG27" s="178"/>
      <c r="AH27" s="178"/>
      <c r="AI27" s="178"/>
      <c r="AJ27" s="174">
        <f>ROUND(Y27*AD27,0)</f>
        <v>0</v>
      </c>
      <c r="AK27" s="174"/>
      <c r="AL27" s="174"/>
      <c r="AM27" s="174"/>
      <c r="AN27" s="174"/>
      <c r="AO27" s="174"/>
      <c r="AP27" s="174"/>
      <c r="AQ27" s="174"/>
      <c r="AR27" s="174"/>
      <c r="AS27" s="166"/>
      <c r="AT27" s="167"/>
      <c r="AU27" s="167"/>
      <c r="AV27" s="167"/>
      <c r="AW27" s="315"/>
      <c r="AX27" s="308"/>
      <c r="AY27" s="309"/>
      <c r="AZ27" s="309"/>
      <c r="BA27" s="309"/>
      <c r="BB27" s="309"/>
      <c r="BC27" s="310"/>
      <c r="BD27" s="22"/>
      <c r="BE27" s="22"/>
      <c r="BF27" s="22"/>
      <c r="BG27" s="22"/>
      <c r="BH27" s="22"/>
      <c r="BI27" s="14"/>
      <c r="BJ27" s="14"/>
      <c r="BK27" s="14"/>
      <c r="BL27" s="14"/>
      <c r="BM27" s="14"/>
      <c r="BN27" s="14"/>
      <c r="BO27" s="14"/>
      <c r="BP27" s="14"/>
      <c r="BQ27" s="14"/>
      <c r="BR27" s="13"/>
      <c r="BS27" s="13"/>
      <c r="BT27" s="13"/>
      <c r="BU27" s="13"/>
      <c r="BV27" s="13"/>
      <c r="BW27" s="13"/>
      <c r="BX27" s="13"/>
      <c r="BY27" s="13"/>
      <c r="BZ27" s="13"/>
      <c r="CA27" s="13"/>
      <c r="CB27" s="13"/>
      <c r="CC27" s="2"/>
      <c r="CD27" s="2"/>
      <c r="CE27" s="2"/>
      <c r="CF27" s="2"/>
      <c r="CG27" s="2"/>
      <c r="CH27" s="2"/>
      <c r="CI27" s="2"/>
      <c r="CJ27" s="2"/>
      <c r="CK27" s="2"/>
      <c r="CL27" s="2"/>
      <c r="CM27" s="2"/>
      <c r="CN27" s="2"/>
      <c r="CO27" s="2"/>
      <c r="CP27" s="2"/>
      <c r="CQ27" s="2"/>
      <c r="CR27" s="2"/>
    </row>
    <row r="28" spans="1:96" ht="25.5" customHeight="1">
      <c r="A28" s="35"/>
      <c r="B28" s="206"/>
      <c r="C28" s="207"/>
      <c r="D28" s="207"/>
      <c r="E28" s="207"/>
      <c r="F28" s="207"/>
      <c r="G28" s="226"/>
      <c r="H28" s="226"/>
      <c r="I28" s="226"/>
      <c r="J28" s="226"/>
      <c r="K28" s="226"/>
      <c r="L28" s="226"/>
      <c r="M28" s="226"/>
      <c r="N28" s="226"/>
      <c r="O28" s="226"/>
      <c r="P28" s="201"/>
      <c r="Q28" s="201"/>
      <c r="R28" s="201"/>
      <c r="S28" s="201"/>
      <c r="T28" s="201"/>
      <c r="U28" s="202"/>
      <c r="V28" s="207"/>
      <c r="W28" s="207"/>
      <c r="X28" s="207"/>
      <c r="Y28" s="201"/>
      <c r="Z28" s="201"/>
      <c r="AA28" s="201"/>
      <c r="AB28" s="201"/>
      <c r="AC28" s="201"/>
      <c r="AD28" s="178"/>
      <c r="AE28" s="178"/>
      <c r="AF28" s="178"/>
      <c r="AG28" s="178"/>
      <c r="AH28" s="178"/>
      <c r="AI28" s="178"/>
      <c r="AJ28" s="173">
        <f t="shared" si="0"/>
        <v>0</v>
      </c>
      <c r="AK28" s="173"/>
      <c r="AL28" s="173"/>
      <c r="AM28" s="173"/>
      <c r="AN28" s="173"/>
      <c r="AO28" s="173"/>
      <c r="AP28" s="173"/>
      <c r="AQ28" s="173"/>
      <c r="AR28" s="173"/>
      <c r="AS28" s="166"/>
      <c r="AT28" s="167"/>
      <c r="AU28" s="167"/>
      <c r="AV28" s="167"/>
      <c r="AW28" s="315"/>
      <c r="AX28" s="308"/>
      <c r="AY28" s="309"/>
      <c r="AZ28" s="309"/>
      <c r="BA28" s="309"/>
      <c r="BB28" s="309"/>
      <c r="BC28" s="310"/>
      <c r="BD28" s="22"/>
      <c r="BE28" s="22"/>
      <c r="BF28" s="22"/>
      <c r="BG28" s="22"/>
      <c r="BH28" s="22"/>
      <c r="BI28" s="14"/>
      <c r="BJ28" s="14"/>
      <c r="BK28" s="14"/>
      <c r="BL28" s="14"/>
      <c r="BM28" s="14"/>
      <c r="BN28" s="14"/>
      <c r="BO28" s="14"/>
      <c r="BP28" s="14"/>
      <c r="BQ28" s="14"/>
      <c r="BR28" s="13"/>
      <c r="BS28" s="13"/>
      <c r="BT28" s="13"/>
      <c r="BU28" s="13"/>
      <c r="BV28" s="13"/>
      <c r="BW28" s="13"/>
      <c r="BX28" s="13"/>
      <c r="BY28" s="13"/>
      <c r="BZ28" s="13"/>
      <c r="CA28" s="13"/>
      <c r="CB28" s="13"/>
      <c r="CC28" s="2"/>
      <c r="CD28" s="2"/>
      <c r="CE28" s="2"/>
      <c r="CF28" s="2"/>
      <c r="CG28" s="2"/>
      <c r="CH28" s="2"/>
      <c r="CI28" s="2"/>
      <c r="CJ28" s="2"/>
      <c r="CK28" s="2"/>
      <c r="CL28" s="2"/>
      <c r="CM28" s="2"/>
      <c r="CN28" s="2"/>
      <c r="CO28" s="2"/>
      <c r="CP28" s="2"/>
      <c r="CQ28" s="2"/>
      <c r="CR28" s="2"/>
    </row>
    <row r="29" spans="1:96" ht="25.5" customHeight="1">
      <c r="A29" s="35"/>
      <c r="B29" s="206"/>
      <c r="C29" s="207"/>
      <c r="D29" s="207"/>
      <c r="E29" s="207"/>
      <c r="F29" s="207"/>
      <c r="G29" s="226"/>
      <c r="H29" s="226"/>
      <c r="I29" s="226"/>
      <c r="J29" s="226"/>
      <c r="K29" s="226"/>
      <c r="L29" s="226"/>
      <c r="M29" s="226"/>
      <c r="N29" s="226"/>
      <c r="O29" s="226"/>
      <c r="P29" s="201"/>
      <c r="Q29" s="201"/>
      <c r="R29" s="201"/>
      <c r="S29" s="201"/>
      <c r="T29" s="201"/>
      <c r="U29" s="202"/>
      <c r="V29" s="207"/>
      <c r="W29" s="207"/>
      <c r="X29" s="207"/>
      <c r="Y29" s="201"/>
      <c r="Z29" s="201"/>
      <c r="AA29" s="201"/>
      <c r="AB29" s="201"/>
      <c r="AC29" s="201"/>
      <c r="AD29" s="178"/>
      <c r="AE29" s="178"/>
      <c r="AF29" s="178"/>
      <c r="AG29" s="178"/>
      <c r="AH29" s="178"/>
      <c r="AI29" s="178"/>
      <c r="AJ29" s="174">
        <f t="shared" si="0"/>
        <v>0</v>
      </c>
      <c r="AK29" s="174"/>
      <c r="AL29" s="174"/>
      <c r="AM29" s="174"/>
      <c r="AN29" s="174"/>
      <c r="AO29" s="174"/>
      <c r="AP29" s="174"/>
      <c r="AQ29" s="174"/>
      <c r="AR29" s="174"/>
      <c r="AS29" s="166"/>
      <c r="AT29" s="167"/>
      <c r="AU29" s="167"/>
      <c r="AV29" s="167"/>
      <c r="AW29" s="315"/>
      <c r="AX29" s="308"/>
      <c r="AY29" s="309"/>
      <c r="AZ29" s="309"/>
      <c r="BA29" s="309"/>
      <c r="BB29" s="309"/>
      <c r="BC29" s="310"/>
      <c r="BD29" s="22"/>
      <c r="BE29" s="22"/>
      <c r="BF29" s="22"/>
      <c r="BG29" s="22"/>
      <c r="BH29" s="22"/>
      <c r="BI29" s="14"/>
      <c r="BJ29" s="14"/>
      <c r="BK29" s="14"/>
      <c r="BL29" s="14"/>
      <c r="BM29" s="14"/>
      <c r="BN29" s="14"/>
      <c r="BO29" s="14"/>
      <c r="BP29" s="14"/>
      <c r="BQ29" s="14"/>
      <c r="BR29" s="13"/>
      <c r="BS29" s="13"/>
      <c r="BT29" s="13"/>
      <c r="BU29" s="13"/>
      <c r="BV29" s="13"/>
      <c r="BW29" s="13"/>
      <c r="BX29" s="13"/>
      <c r="BY29" s="13"/>
      <c r="BZ29" s="13"/>
      <c r="CA29" s="13"/>
      <c r="CB29" s="13"/>
      <c r="CC29" s="2"/>
      <c r="CD29" s="2"/>
      <c r="CE29" s="2"/>
      <c r="CF29" s="2"/>
      <c r="CG29" s="2"/>
      <c r="CH29" s="2"/>
      <c r="CI29" s="2"/>
      <c r="CJ29" s="2"/>
      <c r="CK29" s="2"/>
      <c r="CL29" s="2"/>
      <c r="CM29" s="2"/>
      <c r="CN29" s="2"/>
      <c r="CO29" s="2"/>
      <c r="CP29" s="2"/>
      <c r="CQ29" s="2"/>
      <c r="CR29" s="2"/>
    </row>
    <row r="30" spans="1:96" ht="25.5" customHeight="1">
      <c r="A30" s="35"/>
      <c r="B30" s="206"/>
      <c r="C30" s="207"/>
      <c r="D30" s="207"/>
      <c r="E30" s="207"/>
      <c r="F30" s="207"/>
      <c r="G30" s="226"/>
      <c r="H30" s="226"/>
      <c r="I30" s="226"/>
      <c r="J30" s="226"/>
      <c r="K30" s="226"/>
      <c r="L30" s="226"/>
      <c r="M30" s="226"/>
      <c r="N30" s="226"/>
      <c r="O30" s="226"/>
      <c r="P30" s="201"/>
      <c r="Q30" s="201"/>
      <c r="R30" s="201"/>
      <c r="S30" s="201"/>
      <c r="T30" s="201"/>
      <c r="U30" s="202"/>
      <c r="V30" s="207"/>
      <c r="W30" s="207"/>
      <c r="X30" s="207"/>
      <c r="Y30" s="201"/>
      <c r="Z30" s="201"/>
      <c r="AA30" s="201"/>
      <c r="AB30" s="201"/>
      <c r="AC30" s="201"/>
      <c r="AD30" s="178"/>
      <c r="AE30" s="178"/>
      <c r="AF30" s="178"/>
      <c r="AG30" s="178"/>
      <c r="AH30" s="178"/>
      <c r="AI30" s="178"/>
      <c r="AJ30" s="173">
        <f t="shared" si="0"/>
        <v>0</v>
      </c>
      <c r="AK30" s="173"/>
      <c r="AL30" s="173"/>
      <c r="AM30" s="173"/>
      <c r="AN30" s="173"/>
      <c r="AO30" s="173"/>
      <c r="AP30" s="173"/>
      <c r="AQ30" s="173"/>
      <c r="AR30" s="173"/>
      <c r="AS30" s="166"/>
      <c r="AT30" s="167"/>
      <c r="AU30" s="167"/>
      <c r="AV30" s="167"/>
      <c r="AW30" s="315"/>
      <c r="AX30" s="308"/>
      <c r="AY30" s="309"/>
      <c r="AZ30" s="309"/>
      <c r="BA30" s="309"/>
      <c r="BB30" s="309"/>
      <c r="BC30" s="310"/>
      <c r="BD30" s="22"/>
      <c r="BE30" s="22"/>
      <c r="BF30" s="22"/>
      <c r="BG30" s="22"/>
      <c r="BH30" s="22"/>
      <c r="BI30" s="14"/>
      <c r="BJ30" s="14"/>
      <c r="BK30" s="14"/>
      <c r="BL30" s="14"/>
      <c r="BM30" s="14"/>
      <c r="BN30" s="14"/>
      <c r="BO30" s="14"/>
      <c r="BP30" s="14"/>
      <c r="BQ30" s="14"/>
      <c r="BR30" s="13"/>
      <c r="BS30" s="13"/>
      <c r="BT30" s="13"/>
      <c r="BU30" s="13"/>
      <c r="BV30" s="13"/>
      <c r="BW30" s="13"/>
      <c r="BX30" s="13"/>
      <c r="BY30" s="13"/>
      <c r="BZ30" s="13"/>
      <c r="CA30" s="13"/>
      <c r="CB30" s="13"/>
      <c r="CC30" s="2"/>
      <c r="CD30" s="2"/>
      <c r="CE30" s="2"/>
      <c r="CF30" s="2"/>
      <c r="CG30" s="2"/>
      <c r="CH30" s="2"/>
      <c r="CI30" s="2"/>
      <c r="CJ30" s="2"/>
      <c r="CK30" s="2"/>
      <c r="CL30" s="2"/>
      <c r="CM30" s="2"/>
      <c r="CN30" s="2"/>
      <c r="CO30" s="2"/>
      <c r="CP30" s="2"/>
      <c r="CQ30" s="2"/>
      <c r="CR30" s="2"/>
    </row>
    <row r="31" spans="1:96" ht="25.5" customHeight="1">
      <c r="A31" s="35"/>
      <c r="B31" s="206"/>
      <c r="C31" s="207"/>
      <c r="D31" s="207"/>
      <c r="E31" s="207"/>
      <c r="F31" s="207"/>
      <c r="G31" s="226"/>
      <c r="H31" s="226"/>
      <c r="I31" s="226"/>
      <c r="J31" s="226"/>
      <c r="K31" s="226"/>
      <c r="L31" s="226"/>
      <c r="M31" s="226"/>
      <c r="N31" s="226"/>
      <c r="O31" s="226"/>
      <c r="P31" s="201"/>
      <c r="Q31" s="201"/>
      <c r="R31" s="201"/>
      <c r="S31" s="201"/>
      <c r="T31" s="201"/>
      <c r="U31" s="202"/>
      <c r="V31" s="207"/>
      <c r="W31" s="207"/>
      <c r="X31" s="207"/>
      <c r="Y31" s="201"/>
      <c r="Z31" s="201"/>
      <c r="AA31" s="201"/>
      <c r="AB31" s="201"/>
      <c r="AC31" s="201"/>
      <c r="AD31" s="178"/>
      <c r="AE31" s="178"/>
      <c r="AF31" s="178"/>
      <c r="AG31" s="178"/>
      <c r="AH31" s="178"/>
      <c r="AI31" s="178"/>
      <c r="AJ31" s="173">
        <f t="shared" si="0"/>
        <v>0</v>
      </c>
      <c r="AK31" s="173"/>
      <c r="AL31" s="173"/>
      <c r="AM31" s="173"/>
      <c r="AN31" s="173"/>
      <c r="AO31" s="173"/>
      <c r="AP31" s="173"/>
      <c r="AQ31" s="173"/>
      <c r="AR31" s="173"/>
      <c r="AS31" s="166"/>
      <c r="AT31" s="167"/>
      <c r="AU31" s="167"/>
      <c r="AV31" s="167"/>
      <c r="AW31" s="315"/>
      <c r="AX31" s="308"/>
      <c r="AY31" s="309"/>
      <c r="AZ31" s="309"/>
      <c r="BA31" s="309"/>
      <c r="BB31" s="309"/>
      <c r="BC31" s="310"/>
      <c r="BD31" s="22"/>
      <c r="BE31" s="22"/>
      <c r="BF31" s="22"/>
      <c r="BG31" s="22"/>
      <c r="BH31" s="22"/>
      <c r="BI31" s="14"/>
      <c r="BJ31" s="14"/>
      <c r="BK31" s="14"/>
      <c r="BL31" s="14"/>
      <c r="BM31" s="14"/>
      <c r="BN31" s="14"/>
      <c r="BO31" s="14"/>
      <c r="BP31" s="14"/>
      <c r="BQ31" s="14"/>
      <c r="BR31" s="13"/>
      <c r="BS31" s="13"/>
      <c r="BT31" s="13"/>
      <c r="BU31" s="13"/>
      <c r="BV31" s="13"/>
      <c r="BW31" s="13"/>
      <c r="BX31" s="13"/>
      <c r="BY31" s="13"/>
      <c r="BZ31" s="13"/>
      <c r="CA31" s="13"/>
      <c r="CB31" s="13"/>
      <c r="CC31" s="2"/>
      <c r="CD31" s="2"/>
      <c r="CE31" s="2"/>
      <c r="CF31" s="2"/>
      <c r="CG31" s="2"/>
      <c r="CH31" s="2"/>
      <c r="CI31" s="2"/>
      <c r="CJ31" s="2"/>
      <c r="CK31" s="2"/>
      <c r="CL31" s="2"/>
      <c r="CM31" s="2"/>
      <c r="CN31" s="2"/>
      <c r="CO31" s="2"/>
      <c r="CP31" s="2"/>
      <c r="CQ31" s="2"/>
      <c r="CR31" s="2"/>
    </row>
    <row r="32" spans="1:96" ht="25.5" customHeight="1">
      <c r="A32" s="35"/>
      <c r="B32" s="206"/>
      <c r="C32" s="207"/>
      <c r="D32" s="207"/>
      <c r="E32" s="207"/>
      <c r="F32" s="207"/>
      <c r="G32" s="226"/>
      <c r="H32" s="226"/>
      <c r="I32" s="226"/>
      <c r="J32" s="226"/>
      <c r="K32" s="226"/>
      <c r="L32" s="226"/>
      <c r="M32" s="226"/>
      <c r="N32" s="226"/>
      <c r="O32" s="226"/>
      <c r="P32" s="201"/>
      <c r="Q32" s="201"/>
      <c r="R32" s="201"/>
      <c r="S32" s="201"/>
      <c r="T32" s="201"/>
      <c r="U32" s="202"/>
      <c r="V32" s="207"/>
      <c r="W32" s="207"/>
      <c r="X32" s="207"/>
      <c r="Y32" s="201"/>
      <c r="Z32" s="201"/>
      <c r="AA32" s="201"/>
      <c r="AB32" s="201"/>
      <c r="AC32" s="201"/>
      <c r="AD32" s="178"/>
      <c r="AE32" s="178"/>
      <c r="AF32" s="178"/>
      <c r="AG32" s="178"/>
      <c r="AH32" s="178"/>
      <c r="AI32" s="178"/>
      <c r="AJ32" s="173">
        <f>ROUND(Y32*AD32,0)</f>
        <v>0</v>
      </c>
      <c r="AK32" s="173"/>
      <c r="AL32" s="173"/>
      <c r="AM32" s="173"/>
      <c r="AN32" s="173"/>
      <c r="AO32" s="173"/>
      <c r="AP32" s="173"/>
      <c r="AQ32" s="173"/>
      <c r="AR32" s="173"/>
      <c r="AS32" s="166"/>
      <c r="AT32" s="167"/>
      <c r="AU32" s="167"/>
      <c r="AV32" s="167"/>
      <c r="AW32" s="315"/>
      <c r="AX32" s="308"/>
      <c r="AY32" s="309"/>
      <c r="AZ32" s="309"/>
      <c r="BA32" s="309"/>
      <c r="BB32" s="309"/>
      <c r="BC32" s="310"/>
      <c r="BD32" s="22"/>
      <c r="BE32" s="22"/>
      <c r="BF32" s="22"/>
      <c r="BG32" s="22"/>
      <c r="BH32" s="22"/>
      <c r="BI32" s="14"/>
      <c r="BJ32" s="14"/>
      <c r="BK32" s="14"/>
      <c r="BL32" s="14"/>
      <c r="BM32" s="14"/>
      <c r="BN32" s="14"/>
      <c r="BO32" s="14"/>
      <c r="BP32" s="14"/>
      <c r="BQ32" s="14"/>
      <c r="BR32" s="13"/>
      <c r="BS32" s="13"/>
      <c r="BT32" s="13"/>
      <c r="BU32" s="13"/>
      <c r="BV32" s="13"/>
      <c r="BW32" s="13"/>
      <c r="BX32" s="13"/>
      <c r="BY32" s="13"/>
      <c r="BZ32" s="13"/>
      <c r="CA32" s="13"/>
      <c r="CB32" s="13"/>
      <c r="CC32" s="2"/>
      <c r="CD32" s="2"/>
      <c r="CE32" s="2"/>
      <c r="CF32" s="2"/>
      <c r="CG32" s="2"/>
      <c r="CH32" s="2"/>
      <c r="CI32" s="2"/>
      <c r="CJ32" s="2"/>
      <c r="CK32" s="2"/>
      <c r="CL32" s="2"/>
      <c r="CM32" s="2"/>
      <c r="CN32" s="2"/>
      <c r="CO32" s="2"/>
      <c r="CP32" s="2"/>
      <c r="CQ32" s="2"/>
      <c r="CR32" s="2"/>
    </row>
    <row r="33" spans="1:96" ht="25.5" customHeight="1">
      <c r="A33" s="35"/>
      <c r="B33" s="206"/>
      <c r="C33" s="207"/>
      <c r="D33" s="207"/>
      <c r="E33" s="207"/>
      <c r="F33" s="207"/>
      <c r="G33" s="226"/>
      <c r="H33" s="226"/>
      <c r="I33" s="226"/>
      <c r="J33" s="226"/>
      <c r="K33" s="226"/>
      <c r="L33" s="226"/>
      <c r="M33" s="226"/>
      <c r="N33" s="226"/>
      <c r="O33" s="226"/>
      <c r="P33" s="201"/>
      <c r="Q33" s="201"/>
      <c r="R33" s="201"/>
      <c r="S33" s="201"/>
      <c r="T33" s="201"/>
      <c r="U33" s="202"/>
      <c r="V33" s="207"/>
      <c r="W33" s="207"/>
      <c r="X33" s="207"/>
      <c r="Y33" s="201"/>
      <c r="Z33" s="201"/>
      <c r="AA33" s="201"/>
      <c r="AB33" s="201"/>
      <c r="AC33" s="201"/>
      <c r="AD33" s="178"/>
      <c r="AE33" s="178"/>
      <c r="AF33" s="178"/>
      <c r="AG33" s="178"/>
      <c r="AH33" s="178"/>
      <c r="AI33" s="178"/>
      <c r="AJ33" s="173">
        <f>ROUND(Y33*AD33,0)</f>
        <v>0</v>
      </c>
      <c r="AK33" s="173"/>
      <c r="AL33" s="173"/>
      <c r="AM33" s="173"/>
      <c r="AN33" s="173"/>
      <c r="AO33" s="173"/>
      <c r="AP33" s="173"/>
      <c r="AQ33" s="173"/>
      <c r="AR33" s="173"/>
      <c r="AS33" s="166"/>
      <c r="AT33" s="167"/>
      <c r="AU33" s="167"/>
      <c r="AV33" s="167"/>
      <c r="AW33" s="315"/>
      <c r="AX33" s="308"/>
      <c r="AY33" s="309"/>
      <c r="AZ33" s="309"/>
      <c r="BA33" s="309"/>
      <c r="BB33" s="309"/>
      <c r="BC33" s="310"/>
      <c r="BD33" s="22"/>
      <c r="BE33" s="22"/>
      <c r="BF33" s="22"/>
      <c r="BG33" s="22"/>
      <c r="BH33" s="22"/>
      <c r="BI33" s="14"/>
      <c r="BJ33" s="14"/>
      <c r="BK33" s="14"/>
      <c r="BL33" s="14"/>
      <c r="BM33" s="14"/>
      <c r="BN33" s="14"/>
      <c r="BO33" s="14"/>
      <c r="BP33" s="14"/>
      <c r="BQ33" s="14"/>
      <c r="BR33" s="13"/>
      <c r="BS33" s="13"/>
      <c r="BT33" s="13"/>
      <c r="BU33" s="13"/>
      <c r="BV33" s="13"/>
      <c r="BW33" s="13"/>
      <c r="BX33" s="13"/>
      <c r="BY33" s="13"/>
      <c r="BZ33" s="13"/>
      <c r="CA33" s="13"/>
      <c r="CB33" s="13"/>
      <c r="CC33" s="2"/>
      <c r="CD33" s="2"/>
      <c r="CE33" s="2"/>
      <c r="CF33" s="2"/>
      <c r="CG33" s="2"/>
      <c r="CH33" s="2"/>
      <c r="CI33" s="2"/>
      <c r="CJ33" s="2"/>
      <c r="CK33" s="2"/>
      <c r="CL33" s="2"/>
      <c r="CM33" s="2"/>
      <c r="CN33" s="2"/>
      <c r="CO33" s="2"/>
      <c r="CP33" s="2"/>
      <c r="CQ33" s="2"/>
      <c r="CR33" s="2"/>
    </row>
    <row r="34" spans="1:96" ht="25.5" customHeight="1">
      <c r="A34" s="35"/>
      <c r="B34" s="206"/>
      <c r="C34" s="207"/>
      <c r="D34" s="207"/>
      <c r="E34" s="207"/>
      <c r="F34" s="207"/>
      <c r="G34" s="226"/>
      <c r="H34" s="226"/>
      <c r="I34" s="226"/>
      <c r="J34" s="226"/>
      <c r="K34" s="226"/>
      <c r="L34" s="226"/>
      <c r="M34" s="226"/>
      <c r="N34" s="226"/>
      <c r="O34" s="226"/>
      <c r="P34" s="201"/>
      <c r="Q34" s="201"/>
      <c r="R34" s="201"/>
      <c r="S34" s="201"/>
      <c r="T34" s="201"/>
      <c r="U34" s="202"/>
      <c r="V34" s="207"/>
      <c r="W34" s="207"/>
      <c r="X34" s="207"/>
      <c r="Y34" s="201"/>
      <c r="Z34" s="201"/>
      <c r="AA34" s="201"/>
      <c r="AB34" s="201"/>
      <c r="AC34" s="201"/>
      <c r="AD34" s="178"/>
      <c r="AE34" s="178"/>
      <c r="AF34" s="178"/>
      <c r="AG34" s="178"/>
      <c r="AH34" s="178"/>
      <c r="AI34" s="178"/>
      <c r="AJ34" s="173">
        <f t="shared" si="0"/>
        <v>0</v>
      </c>
      <c r="AK34" s="173"/>
      <c r="AL34" s="173"/>
      <c r="AM34" s="173"/>
      <c r="AN34" s="173"/>
      <c r="AO34" s="173"/>
      <c r="AP34" s="173"/>
      <c r="AQ34" s="173"/>
      <c r="AR34" s="173"/>
      <c r="AS34" s="166"/>
      <c r="AT34" s="167"/>
      <c r="AU34" s="167"/>
      <c r="AV34" s="167"/>
      <c r="AW34" s="315"/>
      <c r="AX34" s="308"/>
      <c r="AY34" s="309"/>
      <c r="AZ34" s="309"/>
      <c r="BA34" s="309"/>
      <c r="BB34" s="309"/>
      <c r="BC34" s="310"/>
      <c r="BD34" s="22"/>
      <c r="BE34" s="22"/>
      <c r="BF34" s="22"/>
      <c r="BG34" s="22"/>
      <c r="BH34" s="22"/>
      <c r="BI34" s="14"/>
      <c r="BJ34" s="14"/>
      <c r="BK34" s="14"/>
      <c r="BL34" s="14"/>
      <c r="BM34" s="14"/>
      <c r="BN34" s="14"/>
      <c r="BO34" s="14"/>
      <c r="BP34" s="14"/>
      <c r="BQ34" s="14"/>
      <c r="BR34" s="13"/>
      <c r="BS34" s="13"/>
      <c r="BT34" s="13"/>
      <c r="BU34" s="13"/>
      <c r="BV34" s="13"/>
      <c r="BW34" s="13"/>
      <c r="BX34" s="13"/>
      <c r="BY34" s="13"/>
      <c r="BZ34" s="13"/>
      <c r="CA34" s="13"/>
      <c r="CB34" s="13"/>
      <c r="CC34" s="2"/>
      <c r="CD34" s="2"/>
      <c r="CE34" s="2"/>
      <c r="CF34" s="2"/>
      <c r="CG34" s="2"/>
      <c r="CH34" s="2"/>
      <c r="CI34" s="2"/>
      <c r="CJ34" s="2"/>
      <c r="CK34" s="2"/>
      <c r="CL34" s="2"/>
      <c r="CM34" s="2"/>
      <c r="CN34" s="2"/>
      <c r="CO34" s="2"/>
      <c r="CP34" s="2"/>
      <c r="CQ34" s="2"/>
      <c r="CR34" s="2"/>
    </row>
    <row r="35" spans="1:96" ht="25.5" customHeight="1">
      <c r="A35" s="35"/>
      <c r="B35" s="210"/>
      <c r="C35" s="211"/>
      <c r="D35" s="211"/>
      <c r="E35" s="211"/>
      <c r="F35" s="211"/>
      <c r="G35" s="224" t="s">
        <v>1</v>
      </c>
      <c r="H35" s="225"/>
      <c r="I35" s="225"/>
      <c r="J35" s="225"/>
      <c r="K35" s="225"/>
      <c r="L35" s="225"/>
      <c r="M35" s="225"/>
      <c r="N35" s="225"/>
      <c r="O35" s="225"/>
      <c r="P35" s="233"/>
      <c r="Q35" s="233"/>
      <c r="R35" s="233"/>
      <c r="S35" s="233"/>
      <c r="T35" s="233"/>
      <c r="U35" s="234"/>
      <c r="V35" s="124"/>
      <c r="W35" s="124"/>
      <c r="X35" s="124"/>
      <c r="Y35" s="124"/>
      <c r="Z35" s="126"/>
      <c r="AA35" s="126"/>
      <c r="AB35" s="126"/>
      <c r="AC35" s="126"/>
      <c r="AD35" s="126"/>
      <c r="AE35" s="126"/>
      <c r="AF35" s="126"/>
      <c r="AG35" s="126"/>
      <c r="AH35" s="127"/>
      <c r="AI35" s="127"/>
      <c r="AJ35" s="175">
        <f>SUM(AJ7:AR34)</f>
        <v>20000</v>
      </c>
      <c r="AK35" s="176"/>
      <c r="AL35" s="176"/>
      <c r="AM35" s="176"/>
      <c r="AN35" s="176"/>
      <c r="AO35" s="176"/>
      <c r="AP35" s="176"/>
      <c r="AQ35" s="176"/>
      <c r="AR35" s="177"/>
      <c r="AS35" s="316"/>
      <c r="AT35" s="317"/>
      <c r="AU35" s="317"/>
      <c r="AV35" s="317"/>
      <c r="AW35" s="318"/>
      <c r="AX35" s="308"/>
      <c r="AY35" s="309"/>
      <c r="AZ35" s="309"/>
      <c r="BA35" s="309"/>
      <c r="BB35" s="309"/>
      <c r="BC35" s="310"/>
      <c r="BD35" s="77"/>
      <c r="BE35" s="77"/>
      <c r="BF35" s="77"/>
      <c r="BG35" s="77"/>
      <c r="BH35" s="77"/>
      <c r="BI35" s="14"/>
      <c r="BJ35" s="14"/>
      <c r="BK35" s="14"/>
      <c r="BL35" s="14"/>
      <c r="BM35" s="14"/>
      <c r="BN35" s="14"/>
      <c r="BO35" s="14"/>
      <c r="BP35" s="14"/>
      <c r="BQ35" s="14"/>
      <c r="BR35" s="13"/>
      <c r="BS35" s="13"/>
      <c r="BT35" s="13"/>
      <c r="BU35" s="13"/>
      <c r="BV35" s="13"/>
      <c r="BW35" s="13"/>
      <c r="BX35" s="13"/>
      <c r="BY35" s="13"/>
      <c r="BZ35" s="13"/>
      <c r="CA35" s="13"/>
      <c r="CB35" s="13"/>
      <c r="CC35" s="2"/>
      <c r="CD35" s="2"/>
      <c r="CE35" s="2"/>
      <c r="CF35" s="2"/>
      <c r="CG35" s="2"/>
      <c r="CH35" s="2"/>
      <c r="CI35" s="2"/>
      <c r="CJ35" s="2"/>
      <c r="CK35" s="2"/>
      <c r="CL35" s="2"/>
      <c r="CM35" s="2"/>
      <c r="CN35" s="2"/>
      <c r="CO35" s="2"/>
      <c r="CP35" s="2"/>
      <c r="CQ35" s="2"/>
      <c r="CR35" s="2"/>
    </row>
    <row r="36" spans="1:96" ht="12" customHeight="1">
      <c r="A36" s="23"/>
      <c r="B36" s="23"/>
      <c r="C36" s="35"/>
      <c r="D36" s="311"/>
      <c r="E36" s="311"/>
      <c r="F36" s="24"/>
      <c r="G36" s="24"/>
      <c r="H36" s="24"/>
      <c r="I36" s="24"/>
      <c r="J36" s="24"/>
      <c r="K36" s="24"/>
      <c r="L36" s="24"/>
      <c r="M36" s="311"/>
      <c r="N36" s="311"/>
      <c r="O36" s="24"/>
      <c r="P36" s="24"/>
      <c r="Q36" s="24"/>
      <c r="R36" s="24"/>
      <c r="S36" s="24"/>
      <c r="T36" s="312"/>
      <c r="U36" s="312"/>
      <c r="V36" s="24"/>
      <c r="W36" s="24"/>
      <c r="X36" s="24"/>
      <c r="Y36" s="24"/>
      <c r="Z36" s="30"/>
      <c r="AA36" s="30"/>
      <c r="AB36" s="30"/>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313" t="s">
        <v>84</v>
      </c>
      <c r="BB36" s="313"/>
      <c r="BC36" s="313"/>
      <c r="BD36" s="77"/>
      <c r="BE36" s="77"/>
      <c r="BF36" s="77"/>
      <c r="BG36" s="77"/>
      <c r="BH36" s="77"/>
      <c r="BI36" s="14"/>
      <c r="BJ36" s="14"/>
      <c r="BK36" s="14"/>
      <c r="BL36" s="14"/>
      <c r="BM36" s="14"/>
      <c r="BN36" s="14"/>
      <c r="BO36" s="14"/>
      <c r="BP36" s="14"/>
      <c r="BQ36" s="14"/>
      <c r="BR36" s="13"/>
      <c r="BS36" s="13"/>
      <c r="BT36" s="13"/>
      <c r="BU36" s="13"/>
      <c r="BV36" s="13"/>
      <c r="BW36" s="13"/>
      <c r="BX36" s="13"/>
      <c r="BY36" s="13"/>
      <c r="BZ36" s="13"/>
      <c r="CA36" s="13"/>
      <c r="CB36" s="13"/>
      <c r="CC36" s="2"/>
      <c r="CD36" s="2"/>
      <c r="CE36" s="2"/>
      <c r="CF36" s="2"/>
      <c r="CG36" s="2"/>
      <c r="CH36" s="2"/>
      <c r="CI36" s="2"/>
      <c r="CJ36" s="2"/>
      <c r="CK36" s="2"/>
      <c r="CL36" s="2"/>
      <c r="CM36" s="2"/>
      <c r="CN36" s="2"/>
      <c r="CO36" s="2"/>
      <c r="CP36" s="2"/>
      <c r="CQ36" s="2"/>
      <c r="CR36" s="2"/>
    </row>
    <row r="37" spans="1:96" ht="12.75" customHeight="1" thickBot="1">
      <c r="A37" s="23"/>
      <c r="B37" s="23"/>
      <c r="C37" s="35"/>
      <c r="D37" s="27"/>
      <c r="E37" s="27"/>
      <c r="F37" s="24"/>
      <c r="G37" s="24"/>
      <c r="H37" s="24"/>
      <c r="I37" s="24"/>
      <c r="J37" s="24"/>
      <c r="K37" s="24"/>
      <c r="L37" s="24"/>
      <c r="M37" s="27"/>
      <c r="N37" s="27"/>
      <c r="O37" s="24"/>
      <c r="P37" s="24"/>
      <c r="Q37" s="24"/>
      <c r="R37" s="24"/>
      <c r="S37" s="24"/>
      <c r="T37" s="72"/>
      <c r="U37" s="72"/>
      <c r="V37" s="24"/>
      <c r="W37" s="24"/>
      <c r="X37" s="24"/>
      <c r="Y37" s="24"/>
      <c r="Z37" s="30"/>
      <c r="AA37" s="30"/>
      <c r="AB37" s="30"/>
      <c r="AC37" s="24"/>
      <c r="AD37" s="24"/>
      <c r="AE37" s="24"/>
      <c r="AF37" s="24"/>
      <c r="AG37" s="24"/>
      <c r="AH37" s="24"/>
      <c r="AI37" s="24"/>
      <c r="AJ37" s="84"/>
      <c r="AK37" s="24"/>
      <c r="AL37" s="24"/>
      <c r="AM37" s="84"/>
      <c r="AN37" s="24"/>
      <c r="AO37" s="24"/>
      <c r="AP37" s="24"/>
      <c r="AQ37" s="24"/>
      <c r="AR37" s="24"/>
      <c r="AS37" s="24"/>
      <c r="AT37" s="24"/>
      <c r="AU37" s="24"/>
      <c r="AV37" s="24"/>
      <c r="AW37" s="24"/>
      <c r="AX37" s="24"/>
      <c r="AY37" s="24"/>
      <c r="AZ37" s="24"/>
      <c r="BA37" s="314"/>
      <c r="BB37" s="314"/>
      <c r="BC37" s="314"/>
      <c r="BD37" s="77"/>
      <c r="BE37" s="77"/>
      <c r="BF37" s="77"/>
      <c r="BG37" s="77"/>
      <c r="BH37" s="77"/>
      <c r="BI37" s="14"/>
      <c r="BJ37" s="14"/>
      <c r="BK37" s="14"/>
      <c r="BL37" s="14"/>
      <c r="BM37" s="14"/>
      <c r="BN37" s="14"/>
      <c r="BO37" s="14"/>
      <c r="BP37" s="14"/>
      <c r="BQ37" s="14"/>
      <c r="BR37" s="13"/>
      <c r="BS37" s="13"/>
      <c r="BT37" s="13"/>
      <c r="BU37" s="13"/>
      <c r="BV37" s="13"/>
      <c r="BW37" s="13"/>
      <c r="BX37" s="13"/>
      <c r="BY37" s="13"/>
      <c r="BZ37" s="13"/>
      <c r="CA37" s="13"/>
      <c r="CB37" s="13"/>
      <c r="CC37" s="2"/>
      <c r="CD37" s="2"/>
      <c r="CE37" s="2"/>
      <c r="CF37" s="2"/>
      <c r="CG37" s="2"/>
      <c r="CH37" s="2"/>
      <c r="CI37" s="2"/>
      <c r="CJ37" s="2"/>
      <c r="CK37" s="2"/>
      <c r="CL37" s="2"/>
      <c r="CM37" s="2"/>
      <c r="CN37" s="2"/>
      <c r="CO37" s="2"/>
      <c r="CP37" s="2"/>
      <c r="CQ37" s="2"/>
      <c r="CR37" s="2"/>
    </row>
    <row r="38" spans="57:61" ht="14.25" customHeight="1">
      <c r="BE38" s="129"/>
      <c r="BF38" s="131" t="s">
        <v>90</v>
      </c>
      <c r="BG38" s="131" t="s">
        <v>91</v>
      </c>
      <c r="BH38" s="131" t="s">
        <v>93</v>
      </c>
      <c r="BI38" s="135" t="s">
        <v>1</v>
      </c>
    </row>
    <row r="39" spans="57:61" ht="14.25" customHeight="1">
      <c r="BE39" s="131" t="s">
        <v>89</v>
      </c>
      <c r="BF39" s="130">
        <f>SUMIF('請求書①'!AS26:AV38,"10％",'請求書①'!AJ26:AR38)</f>
        <v>0</v>
      </c>
      <c r="BG39" s="130">
        <f>SUMIF('請求書①'!AS26:AV38,"8％",'請求書①'!AJ26:AR38)</f>
        <v>0</v>
      </c>
      <c r="BH39" s="130">
        <f>SUMIF('請求書①'!AS26:AV38,"",'請求書①'!AJ26:AR38)</f>
        <v>0</v>
      </c>
      <c r="BI39" s="136">
        <f>SUM(BF39:BH39)</f>
        <v>0</v>
      </c>
    </row>
    <row r="40" spans="57:61" ht="14.25" customHeight="1">
      <c r="BE40" s="131" t="s">
        <v>84</v>
      </c>
      <c r="BF40" s="130">
        <f>SUMIF(AS7:AW34,"10％",AJ7:AR34)</f>
        <v>20000</v>
      </c>
      <c r="BG40" s="130">
        <f>SUMIF(AS7:AW34,"8％",AJ7:AR34)</f>
        <v>0</v>
      </c>
      <c r="BH40" s="130">
        <f>SUMIF(AS7:AW34,"",AJ7:AR34)</f>
        <v>0</v>
      </c>
      <c r="BI40" s="136">
        <f>SUM(BF40:BH40)</f>
        <v>20000</v>
      </c>
    </row>
    <row r="41" spans="57:61" ht="14.25" customHeight="1">
      <c r="BE41" s="131" t="s">
        <v>85</v>
      </c>
      <c r="BF41" s="130"/>
      <c r="BG41" s="130"/>
      <c r="BH41" s="130"/>
      <c r="BI41" s="136">
        <f>SUM(BF41:BH41)</f>
        <v>0</v>
      </c>
    </row>
    <row r="42" spans="57:61" ht="14.25" customHeight="1" thickBot="1">
      <c r="BE42" s="132" t="s">
        <v>87</v>
      </c>
      <c r="BF42" s="130"/>
      <c r="BG42" s="130"/>
      <c r="BH42" s="130"/>
      <c r="BI42" s="137">
        <f>SUM(BF42:BH42)</f>
        <v>0</v>
      </c>
    </row>
    <row r="43" spans="57:61" ht="14.25" customHeight="1" thickBot="1">
      <c r="BE43" s="133" t="s">
        <v>92</v>
      </c>
      <c r="BF43" s="134">
        <f>SUM(BF39:BF42)</f>
        <v>20000</v>
      </c>
      <c r="BG43" s="134">
        <f>SUM(BG39:BG42)</f>
        <v>0</v>
      </c>
      <c r="BH43" s="134">
        <f>SUM(BH39:BH42)</f>
        <v>0</v>
      </c>
      <c r="BI43" s="138">
        <f>SUM(BF43:BH43)</f>
        <v>20000</v>
      </c>
    </row>
  </sheetData>
  <sheetProtection/>
  <mergeCells count="308">
    <mergeCell ref="AD6:AI6"/>
    <mergeCell ref="AJ6:AR6"/>
    <mergeCell ref="AO1:AT1"/>
    <mergeCell ref="AU1:AW1"/>
    <mergeCell ref="AX1:AY1"/>
    <mergeCell ref="A2:BC2"/>
    <mergeCell ref="H3:P3"/>
    <mergeCell ref="AD3:AZ3"/>
    <mergeCell ref="AJ7:AR7"/>
    <mergeCell ref="AS7:AW7"/>
    <mergeCell ref="AH5:AI5"/>
    <mergeCell ref="AL5:AN5"/>
    <mergeCell ref="AX5:BC6"/>
    <mergeCell ref="B6:F6"/>
    <mergeCell ref="G6:O6"/>
    <mergeCell ref="P6:U6"/>
    <mergeCell ref="V6:X6"/>
    <mergeCell ref="Y6:AC6"/>
    <mergeCell ref="AJ8:AR8"/>
    <mergeCell ref="AS8:AW8"/>
    <mergeCell ref="AS6:AW6"/>
    <mergeCell ref="B7:D7"/>
    <mergeCell ref="E7:F7"/>
    <mergeCell ref="G7:O7"/>
    <mergeCell ref="P7:U7"/>
    <mergeCell ref="V7:X7"/>
    <mergeCell ref="Y7:AC7"/>
    <mergeCell ref="AD7:AI7"/>
    <mergeCell ref="AJ9:AR9"/>
    <mergeCell ref="AS9:AW9"/>
    <mergeCell ref="AX7:BC7"/>
    <mergeCell ref="B8:D8"/>
    <mergeCell ref="E8:F8"/>
    <mergeCell ref="G8:O8"/>
    <mergeCell ref="P8:U8"/>
    <mergeCell ref="V8:X8"/>
    <mergeCell ref="Y8:AC8"/>
    <mergeCell ref="AD8:AI8"/>
    <mergeCell ref="AJ10:AR10"/>
    <mergeCell ref="AS10:AW10"/>
    <mergeCell ref="AX8:BC8"/>
    <mergeCell ref="B9:D9"/>
    <mergeCell ref="E9:F9"/>
    <mergeCell ref="G9:O9"/>
    <mergeCell ref="P9:U9"/>
    <mergeCell ref="V9:X9"/>
    <mergeCell ref="Y9:AC9"/>
    <mergeCell ref="AD9:AI9"/>
    <mergeCell ref="AJ11:AR11"/>
    <mergeCell ref="AS11:AW11"/>
    <mergeCell ref="AX9:BC9"/>
    <mergeCell ref="B10:D10"/>
    <mergeCell ref="E10:F10"/>
    <mergeCell ref="G10:O10"/>
    <mergeCell ref="P10:U10"/>
    <mergeCell ref="V10:X10"/>
    <mergeCell ref="Y10:AC10"/>
    <mergeCell ref="AD10:AI10"/>
    <mergeCell ref="AJ12:AR12"/>
    <mergeCell ref="AS12:AW12"/>
    <mergeCell ref="AX10:BC10"/>
    <mergeCell ref="B11:D11"/>
    <mergeCell ref="E11:F11"/>
    <mergeCell ref="G11:O11"/>
    <mergeCell ref="P11:U11"/>
    <mergeCell ref="V11:X11"/>
    <mergeCell ref="Y11:AC11"/>
    <mergeCell ref="AD11:AI11"/>
    <mergeCell ref="AJ13:AR13"/>
    <mergeCell ref="AS13:AW13"/>
    <mergeCell ref="AX11:BC11"/>
    <mergeCell ref="B12:D12"/>
    <mergeCell ref="E12:F12"/>
    <mergeCell ref="G12:O12"/>
    <mergeCell ref="P12:U12"/>
    <mergeCell ref="V12:X12"/>
    <mergeCell ref="Y12:AC12"/>
    <mergeCell ref="AD12:AI12"/>
    <mergeCell ref="AJ14:AR14"/>
    <mergeCell ref="AS14:AW14"/>
    <mergeCell ref="AX12:BC12"/>
    <mergeCell ref="B13:D13"/>
    <mergeCell ref="E13:F13"/>
    <mergeCell ref="G13:O13"/>
    <mergeCell ref="P13:U13"/>
    <mergeCell ref="V13:X13"/>
    <mergeCell ref="Y13:AC13"/>
    <mergeCell ref="AD13:AI13"/>
    <mergeCell ref="AJ15:AR15"/>
    <mergeCell ref="AS15:AW15"/>
    <mergeCell ref="AX13:BC13"/>
    <mergeCell ref="B14:D14"/>
    <mergeCell ref="E14:F14"/>
    <mergeCell ref="G14:O14"/>
    <mergeCell ref="P14:U14"/>
    <mergeCell ref="V14:X14"/>
    <mergeCell ref="Y14:AC14"/>
    <mergeCell ref="AD14:AI14"/>
    <mergeCell ref="AJ16:AR16"/>
    <mergeCell ref="AS16:AW16"/>
    <mergeCell ref="AX14:BC14"/>
    <mergeCell ref="B15:D15"/>
    <mergeCell ref="E15:F15"/>
    <mergeCell ref="G15:O15"/>
    <mergeCell ref="P15:U15"/>
    <mergeCell ref="V15:X15"/>
    <mergeCell ref="Y15:AC15"/>
    <mergeCell ref="AD15:AI15"/>
    <mergeCell ref="AJ17:AR17"/>
    <mergeCell ref="AS17:AW17"/>
    <mergeCell ref="AX15:BC15"/>
    <mergeCell ref="B16:D16"/>
    <mergeCell ref="E16:F16"/>
    <mergeCell ref="G16:O16"/>
    <mergeCell ref="P16:U16"/>
    <mergeCell ref="V16:X16"/>
    <mergeCell ref="Y16:AC16"/>
    <mergeCell ref="AD16:AI16"/>
    <mergeCell ref="AJ18:AR18"/>
    <mergeCell ref="AS18:AW18"/>
    <mergeCell ref="AX16:BC16"/>
    <mergeCell ref="B17:D17"/>
    <mergeCell ref="E17:F17"/>
    <mergeCell ref="G17:O17"/>
    <mergeCell ref="P17:U17"/>
    <mergeCell ref="V17:X17"/>
    <mergeCell ref="Y17:AC17"/>
    <mergeCell ref="AD17:AI17"/>
    <mergeCell ref="AJ19:AR19"/>
    <mergeCell ref="AS19:AW19"/>
    <mergeCell ref="AX17:BC17"/>
    <mergeCell ref="B18:D18"/>
    <mergeCell ref="E18:F18"/>
    <mergeCell ref="G18:O18"/>
    <mergeCell ref="P18:U18"/>
    <mergeCell ref="V18:X18"/>
    <mergeCell ref="Y18:AC18"/>
    <mergeCell ref="AD18:AI18"/>
    <mergeCell ref="AJ20:AR20"/>
    <mergeCell ref="AS20:AW20"/>
    <mergeCell ref="AX18:BC18"/>
    <mergeCell ref="B19:D19"/>
    <mergeCell ref="E19:F19"/>
    <mergeCell ref="G19:O19"/>
    <mergeCell ref="P19:U19"/>
    <mergeCell ref="V19:X19"/>
    <mergeCell ref="Y19:AC19"/>
    <mergeCell ref="AD19:AI19"/>
    <mergeCell ref="AJ21:AR21"/>
    <mergeCell ref="AS21:AW21"/>
    <mergeCell ref="AX19:BC19"/>
    <mergeCell ref="B20:D20"/>
    <mergeCell ref="E20:F20"/>
    <mergeCell ref="G20:O20"/>
    <mergeCell ref="P20:U20"/>
    <mergeCell ref="V20:X20"/>
    <mergeCell ref="Y20:AC20"/>
    <mergeCell ref="AD20:AI20"/>
    <mergeCell ref="AJ22:AR22"/>
    <mergeCell ref="AS22:AW22"/>
    <mergeCell ref="AX20:BC20"/>
    <mergeCell ref="B21:D21"/>
    <mergeCell ref="E21:F21"/>
    <mergeCell ref="G21:O21"/>
    <mergeCell ref="P21:U21"/>
    <mergeCell ref="V21:X21"/>
    <mergeCell ref="Y21:AC21"/>
    <mergeCell ref="AD21:AI21"/>
    <mergeCell ref="AJ23:AR23"/>
    <mergeCell ref="AS23:AW23"/>
    <mergeCell ref="AX21:BC21"/>
    <mergeCell ref="B22:D22"/>
    <mergeCell ref="E22:F22"/>
    <mergeCell ref="G22:O22"/>
    <mergeCell ref="P22:U22"/>
    <mergeCell ref="V22:X22"/>
    <mergeCell ref="Y22:AC22"/>
    <mergeCell ref="AD22:AI22"/>
    <mergeCell ref="AJ24:AR24"/>
    <mergeCell ref="AS24:AW24"/>
    <mergeCell ref="AX22:BC22"/>
    <mergeCell ref="B23:D23"/>
    <mergeCell ref="E23:F23"/>
    <mergeCell ref="G23:O23"/>
    <mergeCell ref="P23:U23"/>
    <mergeCell ref="V23:X23"/>
    <mergeCell ref="Y23:AC23"/>
    <mergeCell ref="AD23:AI23"/>
    <mergeCell ref="AJ25:AR25"/>
    <mergeCell ref="AS25:AW25"/>
    <mergeCell ref="AX23:BC23"/>
    <mergeCell ref="B24:D24"/>
    <mergeCell ref="E24:F24"/>
    <mergeCell ref="G24:O24"/>
    <mergeCell ref="P24:U24"/>
    <mergeCell ref="V24:X24"/>
    <mergeCell ref="Y24:AC24"/>
    <mergeCell ref="AD24:AI24"/>
    <mergeCell ref="AJ26:AR26"/>
    <mergeCell ref="AS26:AW26"/>
    <mergeCell ref="AX24:BC24"/>
    <mergeCell ref="B25:D25"/>
    <mergeCell ref="E25:F25"/>
    <mergeCell ref="G25:O25"/>
    <mergeCell ref="P25:U25"/>
    <mergeCell ref="V25:X25"/>
    <mergeCell ref="Y25:AC25"/>
    <mergeCell ref="AD25:AI25"/>
    <mergeCell ref="AJ27:AR27"/>
    <mergeCell ref="AS27:AW27"/>
    <mergeCell ref="AX25:BC25"/>
    <mergeCell ref="B26:D26"/>
    <mergeCell ref="E26:F26"/>
    <mergeCell ref="G26:O26"/>
    <mergeCell ref="P26:U26"/>
    <mergeCell ref="V26:X26"/>
    <mergeCell ref="Y26:AC26"/>
    <mergeCell ref="AD26:AI26"/>
    <mergeCell ref="AJ28:AR28"/>
    <mergeCell ref="AS28:AW28"/>
    <mergeCell ref="AX26:BC26"/>
    <mergeCell ref="B27:D27"/>
    <mergeCell ref="E27:F27"/>
    <mergeCell ref="G27:O27"/>
    <mergeCell ref="P27:U27"/>
    <mergeCell ref="V27:X27"/>
    <mergeCell ref="Y27:AC27"/>
    <mergeCell ref="AD27:AI27"/>
    <mergeCell ref="AJ29:AR29"/>
    <mergeCell ref="AS29:AW29"/>
    <mergeCell ref="AX27:BC27"/>
    <mergeCell ref="B28:D28"/>
    <mergeCell ref="E28:F28"/>
    <mergeCell ref="G28:O28"/>
    <mergeCell ref="P28:U28"/>
    <mergeCell ref="V28:X28"/>
    <mergeCell ref="Y28:AC28"/>
    <mergeCell ref="AD28:AI28"/>
    <mergeCell ref="AJ30:AR30"/>
    <mergeCell ref="AS30:AW30"/>
    <mergeCell ref="AX28:BC28"/>
    <mergeCell ref="B29:D29"/>
    <mergeCell ref="E29:F29"/>
    <mergeCell ref="G29:O29"/>
    <mergeCell ref="P29:U29"/>
    <mergeCell ref="V29:X29"/>
    <mergeCell ref="Y29:AC29"/>
    <mergeCell ref="AD29:AI29"/>
    <mergeCell ref="AJ31:AR31"/>
    <mergeCell ref="AS31:AW31"/>
    <mergeCell ref="AX29:BC29"/>
    <mergeCell ref="B30:D30"/>
    <mergeCell ref="E30:F30"/>
    <mergeCell ref="G30:O30"/>
    <mergeCell ref="P30:U30"/>
    <mergeCell ref="V30:X30"/>
    <mergeCell ref="Y30:AC30"/>
    <mergeCell ref="AD30:AI30"/>
    <mergeCell ref="AJ32:AR32"/>
    <mergeCell ref="AS32:AW32"/>
    <mergeCell ref="AX30:BC30"/>
    <mergeCell ref="B31:D31"/>
    <mergeCell ref="E31:F31"/>
    <mergeCell ref="G31:O31"/>
    <mergeCell ref="P31:U31"/>
    <mergeCell ref="V31:X31"/>
    <mergeCell ref="Y31:AC31"/>
    <mergeCell ref="AD31:AI31"/>
    <mergeCell ref="AJ33:AR33"/>
    <mergeCell ref="AS33:AW33"/>
    <mergeCell ref="AX31:BC31"/>
    <mergeCell ref="B32:D32"/>
    <mergeCell ref="E32:F32"/>
    <mergeCell ref="G32:O32"/>
    <mergeCell ref="P32:U32"/>
    <mergeCell ref="V32:X32"/>
    <mergeCell ref="Y32:AC32"/>
    <mergeCell ref="AD32:AI32"/>
    <mergeCell ref="AJ34:AR34"/>
    <mergeCell ref="AS34:AW34"/>
    <mergeCell ref="AX32:BC32"/>
    <mergeCell ref="B33:D33"/>
    <mergeCell ref="E33:F33"/>
    <mergeCell ref="G33:O33"/>
    <mergeCell ref="P33:U33"/>
    <mergeCell ref="V33:X33"/>
    <mergeCell ref="Y33:AC33"/>
    <mergeCell ref="AD33:AI33"/>
    <mergeCell ref="AS35:AW35"/>
    <mergeCell ref="AX35:BC35"/>
    <mergeCell ref="AX33:BC33"/>
    <mergeCell ref="B34:D34"/>
    <mergeCell ref="E34:F34"/>
    <mergeCell ref="G34:O34"/>
    <mergeCell ref="P34:U34"/>
    <mergeCell ref="V34:X34"/>
    <mergeCell ref="Y34:AC34"/>
    <mergeCell ref="AD34:AI34"/>
    <mergeCell ref="D36:E36"/>
    <mergeCell ref="M36:N36"/>
    <mergeCell ref="T36:U36"/>
    <mergeCell ref="BA36:BC37"/>
    <mergeCell ref="AX34:BC34"/>
    <mergeCell ref="B35:D35"/>
    <mergeCell ref="E35:F35"/>
    <mergeCell ref="G35:O35"/>
    <mergeCell ref="P35:U35"/>
    <mergeCell ref="AJ35:AR35"/>
  </mergeCells>
  <dataValidations count="4">
    <dataValidation type="decimal" allowBlank="1" showInputMessage="1" showErrorMessage="1" sqref="AD8:AD34">
      <formula1>0.01</formula1>
      <formula2>9999999.99</formula2>
    </dataValidation>
    <dataValidation allowBlank="1" showInputMessage="1" showErrorMessage="1" imeMode="on" sqref="P7:U34 G7:G34"/>
    <dataValidation allowBlank="1" showInputMessage="1" showErrorMessage="1" prompt="西暦で入力願います。" sqref="AO1:AT1"/>
    <dataValidation type="decimal" allowBlank="1" showInputMessage="1" showErrorMessage="1" sqref="AH35:AI35 AD7">
      <formula1>0.1</formula1>
      <formula2>9999999.9</formula2>
    </dataValidation>
  </dataValidations>
  <printOptions horizontalCentered="1"/>
  <pageMargins left="0" right="0" top="0.3937007874015748" bottom="0" header="0" footer="0"/>
  <pageSetup blackAndWhite="1" cellComments="asDisplayed" fitToHeight="0"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㈱福田組</dc:creator>
  <cp:keywords/>
  <dc:description/>
  <cp:lastModifiedBy>saitou-m</cp:lastModifiedBy>
  <cp:lastPrinted>2023-06-28T02:38:36Z</cp:lastPrinted>
  <dcterms:created xsi:type="dcterms:W3CDTF">2003-12-04T23:53:52Z</dcterms:created>
  <dcterms:modified xsi:type="dcterms:W3CDTF">2023-08-28T07:00:02Z</dcterms:modified>
  <cp:category/>
  <cp:version/>
  <cp:contentType/>
  <cp:contentStatus/>
</cp:coreProperties>
</file>